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472735\Desktop\"/>
    </mc:Choice>
  </mc:AlternateContent>
  <xr:revisionPtr revIDLastSave="0" documentId="13_ncr:1_{7D7AF8FC-2D9B-41A4-9B0A-EAA01FDF49C5}" xr6:coauthVersionLast="47" xr6:coauthVersionMax="47" xr10:uidLastSave="{00000000-0000-0000-0000-000000000000}"/>
  <bookViews>
    <workbookView xWindow="-28920" yWindow="-3600" windowWidth="29040" windowHeight="15720" xr2:uid="{00000000-000D-0000-FFFF-FFFF00000000}"/>
  </bookViews>
  <sheets>
    <sheet name="(新)医療介護連携シート" sheetId="2" r:id="rId1"/>
  </sheets>
  <definedNames>
    <definedName name="_xlnm._FilterDatabase" localSheetId="0" hidden="1">'(新)医療介護連携シート'!$A$74:$G$85</definedName>
    <definedName name="_xlnm.Print_Area" localSheetId="0">'(新)医療介護連携シート'!$A$2:$AP$87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1" i="2" l="1"/>
  <c r="BE11" i="2" s="1"/>
  <c r="AM14" i="2" s="1"/>
  <c r="AW9" i="2"/>
  <c r="BE9" i="2"/>
  <c r="AX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wnpc201</author>
  </authors>
  <commentList>
    <comment ref="AD27" authorId="0" shapeId="0" xr:uid="{003E2A6E-12A1-465B-ABD8-225D445F476A}">
      <text>
        <r>
          <rPr>
            <sz val="10"/>
            <color indexed="81"/>
            <rFont val="ＭＳ Ｐゴシック"/>
            <family val="3"/>
            <charset val="128"/>
          </rPr>
          <t xml:space="preserve">Ａｌｔキー+Ｅｎｔｅｒキーで改行
</t>
        </r>
      </text>
    </comment>
    <comment ref="G40" authorId="0" shapeId="0" xr:uid="{7098A5ED-96E0-4401-82A1-8C3D272DC78C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Ａｌｔキー+Ｅｎｔｅｒキーで改行
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G42" authorId="0" shapeId="0" xr:uid="{670CF68D-FEEC-4BAA-92FD-3EB5344F0F4A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Ａｌｔキー+Ｅｎｔｅｒキーで改行
</t>
        </r>
      </text>
    </comment>
    <comment ref="M82" authorId="0" shapeId="0" xr:uid="{379BC127-6B72-4297-B20E-F0669D120FC1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Ａｌｔキー+Ｅｎｔｅｒキーで改行
</t>
        </r>
      </text>
    </comment>
  </commentList>
</comments>
</file>

<file path=xl/sharedStrings.xml><?xml version="1.0" encoding="utf-8"?>
<sst xmlns="http://schemas.openxmlformats.org/spreadsheetml/2006/main" count="306" uniqueCount="226">
  <si>
    <t>(</t>
    <phoneticPr fontId="1"/>
  </si>
  <si>
    <t>TEL</t>
    <phoneticPr fontId="1"/>
  </si>
  <si>
    <t>FAX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</si>
  <si>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</si>
  <si>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</si>
  <si>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</si>
  <si>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</si>
  <si>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</si>
  <si>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様</t>
    <rPh sb="0" eb="1">
      <t>サマ</t>
    </rPh>
    <phoneticPr fontId="1"/>
  </si>
  <si>
    <t>要介護度</t>
    <rPh sb="0" eb="3">
      <t>ヨウカイゴ</t>
    </rPh>
    <rPh sb="3" eb="4">
      <t>ド</t>
    </rPh>
    <phoneticPr fontId="1"/>
  </si>
  <si>
    <t>認定期間</t>
    <rPh sb="0" eb="2">
      <t>ニンテイ</t>
    </rPh>
    <rPh sb="2" eb="4">
      <t>キカン</t>
    </rPh>
    <phoneticPr fontId="1"/>
  </si>
  <si>
    <t>認定日</t>
    <rPh sb="0" eb="2">
      <t>ニンテイ</t>
    </rPh>
    <rPh sb="2" eb="3">
      <t>ヒ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</si>
  <si>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</si>
  <si>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</si>
  <si>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障害手帳</t>
    <rPh sb="0" eb="2">
      <t>ショウガイ</t>
    </rPh>
    <rPh sb="2" eb="4">
      <t>テチョウ</t>
    </rPh>
    <phoneticPr fontId="1"/>
  </si>
  <si>
    <t>級</t>
    <rPh sb="0" eb="1">
      <t>キュウ</t>
    </rPh>
    <phoneticPr fontId="1"/>
  </si>
  <si>
    <t>要支・要介</t>
    <rPh sb="0" eb="1">
      <t>ヨウ</t>
    </rPh>
    <rPh sb="1" eb="2">
      <t>シ</t>
    </rPh>
    <phoneticPr fontId="1"/>
  </si>
  <si>
    <t>経済状況</t>
    <rPh sb="0" eb="2">
      <t>ケイザイ</t>
    </rPh>
    <rPh sb="2" eb="4">
      <t>ジョウキョウ</t>
    </rPh>
    <phoneticPr fontId="1"/>
  </si>
  <si>
    <t>生活保護</t>
    <rPh sb="0" eb="2">
      <t>セイカツ</t>
    </rPh>
    <rPh sb="2" eb="4">
      <t>ホゴ</t>
    </rPh>
    <phoneticPr fontId="1"/>
  </si>
  <si>
    <t>金銭管理</t>
    <rPh sb="0" eb="2">
      <t>キンセン</t>
    </rPh>
    <rPh sb="2" eb="4">
      <t>カンリ</t>
    </rPh>
    <phoneticPr fontId="1"/>
  </si>
  <si>
    <t>年　　金</t>
    <rPh sb="0" eb="1">
      <t>ネン</t>
    </rPh>
    <rPh sb="3" eb="4">
      <t>キン</t>
    </rPh>
    <phoneticPr fontId="1"/>
  </si>
  <si>
    <t>特　　記</t>
    <rPh sb="0" eb="1">
      <t>トク</t>
    </rPh>
    <rPh sb="3" eb="4">
      <t>キ</t>
    </rPh>
    <phoneticPr fontId="1"/>
  </si>
  <si>
    <t>円／月</t>
    <rPh sb="0" eb="1">
      <t>エン</t>
    </rPh>
    <rPh sb="2" eb="3">
      <t>ツキ</t>
    </rPh>
    <phoneticPr fontId="1"/>
  </si>
  <si>
    <t>住宅状況</t>
    <rPh sb="0" eb="2">
      <t>ジュウタク</t>
    </rPh>
    <rPh sb="2" eb="4">
      <t>ジョウキョウ</t>
    </rPh>
    <phoneticPr fontId="1"/>
  </si>
  <si>
    <t>特記</t>
    <rPh sb="0" eb="2">
      <t>トッキ</t>
    </rPh>
    <phoneticPr fontId="1"/>
  </si>
  <si>
    <t>週間スケジュール</t>
    <rPh sb="0" eb="2">
      <t>シュウカン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</si>
  <si>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</si>
  <si>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</si>
  <si>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</si>
  <si>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</si>
  <si>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</si>
  <si>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</si>
  <si>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</si>
  <si>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短期記憶</t>
    <rPh sb="0" eb="2">
      <t>タンキ</t>
    </rPh>
    <rPh sb="2" eb="4">
      <t>キオク</t>
    </rPh>
    <phoneticPr fontId="1"/>
  </si>
  <si>
    <t>口腔清潔</t>
    <rPh sb="0" eb="2">
      <t>コウクウ</t>
    </rPh>
    <rPh sb="2" eb="4">
      <t>セイケツ</t>
    </rPh>
    <phoneticPr fontId="1"/>
  </si>
  <si>
    <t>移　動</t>
    <rPh sb="0" eb="1">
      <t>ワタル</t>
    </rPh>
    <rPh sb="2" eb="3">
      <t>ドウ</t>
    </rPh>
    <phoneticPr fontId="1"/>
  </si>
  <si>
    <t>移　乗</t>
    <rPh sb="0" eb="1">
      <t>ワタル</t>
    </rPh>
    <rPh sb="2" eb="3">
      <t>ジョウ</t>
    </rPh>
    <phoneticPr fontId="1"/>
  </si>
  <si>
    <t>座　位</t>
    <rPh sb="0" eb="1">
      <t>ザ</t>
    </rPh>
    <rPh sb="2" eb="3">
      <t>クライ</t>
    </rPh>
    <phoneticPr fontId="1"/>
  </si>
  <si>
    <t>立　位</t>
    <rPh sb="0" eb="1">
      <t>リツ</t>
    </rPh>
    <rPh sb="2" eb="3">
      <t>クライ</t>
    </rPh>
    <phoneticPr fontId="1"/>
  </si>
  <si>
    <t>麻　痺</t>
    <rPh sb="0" eb="1">
      <t>アサ</t>
    </rPh>
    <rPh sb="2" eb="3">
      <t>ヒ</t>
    </rPh>
    <phoneticPr fontId="1"/>
  </si>
  <si>
    <t>拘　縮</t>
    <rPh sb="0" eb="1">
      <t>カカ</t>
    </rPh>
    <rPh sb="2" eb="3">
      <t>チヂミ</t>
    </rPh>
    <phoneticPr fontId="1"/>
  </si>
  <si>
    <t>視　力</t>
    <rPh sb="0" eb="1">
      <t>シ</t>
    </rPh>
    <rPh sb="2" eb="3">
      <t>リョク</t>
    </rPh>
    <phoneticPr fontId="1"/>
  </si>
  <si>
    <t>聴　力</t>
    <rPh sb="0" eb="1">
      <t>キ</t>
    </rPh>
    <rPh sb="2" eb="3">
      <t>リョク</t>
    </rPh>
    <phoneticPr fontId="1"/>
  </si>
  <si>
    <t>言　語</t>
    <rPh sb="0" eb="1">
      <t>ゲン</t>
    </rPh>
    <rPh sb="2" eb="3">
      <t>ゴ</t>
    </rPh>
    <phoneticPr fontId="1"/>
  </si>
  <si>
    <t>理　解</t>
    <rPh sb="0" eb="1">
      <t>リ</t>
    </rPh>
    <rPh sb="2" eb="3">
      <t>カイ</t>
    </rPh>
    <phoneticPr fontId="1"/>
  </si>
  <si>
    <t>食　事</t>
    <rPh sb="0" eb="1">
      <t>ショク</t>
    </rPh>
    <rPh sb="2" eb="3">
      <t>コト</t>
    </rPh>
    <phoneticPr fontId="1"/>
  </si>
  <si>
    <t>服　薬</t>
    <rPh sb="0" eb="1">
      <t>フク</t>
    </rPh>
    <rPh sb="2" eb="3">
      <t>クスリ</t>
    </rPh>
    <phoneticPr fontId="1"/>
  </si>
  <si>
    <t>排　泄</t>
    <rPh sb="0" eb="1">
      <t>ハイ</t>
    </rPh>
    <rPh sb="2" eb="3">
      <t>セチ</t>
    </rPh>
    <phoneticPr fontId="1"/>
  </si>
  <si>
    <t>睡　眠</t>
    <rPh sb="0" eb="1">
      <t>スイ</t>
    </rPh>
    <rPh sb="2" eb="3">
      <t>ネム</t>
    </rPh>
    <phoneticPr fontId="1"/>
  </si>
  <si>
    <t>入　浴</t>
    <rPh sb="0" eb="1">
      <t>ハイ</t>
    </rPh>
    <rPh sb="2" eb="3">
      <t>ヨク</t>
    </rPh>
    <phoneticPr fontId="1"/>
  </si>
  <si>
    <t>整　容</t>
    <rPh sb="0" eb="1">
      <t>ヒトシ</t>
    </rPh>
    <rPh sb="2" eb="3">
      <t>カタチ</t>
    </rPh>
    <phoneticPr fontId="1"/>
  </si>
  <si>
    <t>便意：</t>
    <rPh sb="0" eb="2">
      <t>ベンイ</t>
    </rPh>
    <phoneticPr fontId="1"/>
  </si>
  <si>
    <t>利用者名</t>
    <rPh sb="0" eb="4">
      <t>ふりがな</t>
    </rPh>
    <phoneticPr fontId="1" type="Hiragana" alignment="distributed"/>
  </si>
  <si>
    <t>障害名</t>
    <rPh sb="0" eb="2">
      <t>しょうがい</t>
    </rPh>
    <rPh sb="2" eb="3">
      <t>めい</t>
    </rPh>
    <phoneticPr fontId="1" type="Hiragana" alignment="distributed"/>
  </si>
  <si>
    <t>性別</t>
    <rPh sb="0" eb="2">
      <t>せいべつ</t>
    </rPh>
    <phoneticPr fontId="2" type="Hiragana" alignment="distributed"/>
  </si>
  <si>
    <t>)</t>
    <phoneticPr fontId="2" type="Hiragana" alignment="distributed"/>
  </si>
  <si>
    <t>住所</t>
    <rPh sb="0" eb="2">
      <t>じゅうしょ</t>
    </rPh>
    <phoneticPr fontId="2" type="Hiragana" alignment="distributed"/>
  </si>
  <si>
    <t>℡</t>
    <phoneticPr fontId="2" type="Hiragana" alignment="distributed"/>
  </si>
  <si>
    <t>緊急連絡先</t>
    <rPh sb="0" eb="2">
      <t>きんきゅう</t>
    </rPh>
    <rPh sb="2" eb="5">
      <t>れんらくさき</t>
    </rPh>
    <phoneticPr fontId="2" type="Hiragana" alignment="distributed"/>
  </si>
  <si>
    <t>①</t>
    <phoneticPr fontId="2" type="Hiragana" alignment="distributed"/>
  </si>
  <si>
    <t>℡1</t>
    <phoneticPr fontId="2" type="Hiragana" alignment="distributed"/>
  </si>
  <si>
    <t>℡2</t>
    <phoneticPr fontId="2" type="Hiragana" alignment="distributed"/>
  </si>
  <si>
    <t>続柄</t>
    <rPh sb="0" eb="2">
      <t>ぞくがら</t>
    </rPh>
    <phoneticPr fontId="2" type="Hiragana" alignment="distributed"/>
  </si>
  <si>
    <t>日常生活自立度</t>
    <rPh sb="0" eb="2">
      <t>ニチジョウ</t>
    </rPh>
    <rPh sb="2" eb="4">
      <t>セイカツ</t>
    </rPh>
    <rPh sb="4" eb="7">
      <t>ジリツド</t>
    </rPh>
    <phoneticPr fontId="3"/>
  </si>
  <si>
    <t>自立</t>
    <rPh sb="0" eb="2">
      <t>ジリツ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</si>
  <si>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</si>
  <si>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</si>
  <si>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身障</t>
    <rPh sb="0" eb="2">
      <t>シンショウ</t>
    </rPh>
    <phoneticPr fontId="3"/>
  </si>
  <si>
    <t>精神</t>
    <rPh sb="0" eb="2">
      <t>セイシン</t>
    </rPh>
    <phoneticPr fontId="3"/>
  </si>
  <si>
    <t>知的</t>
    <rPh sb="0" eb="2">
      <t>チテキ</t>
    </rPh>
    <phoneticPr fontId="3"/>
  </si>
  <si>
    <t>（</t>
    <phoneticPr fontId="3"/>
  </si>
  <si>
    <t>）</t>
    <phoneticPr fontId="3"/>
  </si>
  <si>
    <t>被保険者番号</t>
    <rPh sb="0" eb="1">
      <t>ヒ</t>
    </rPh>
    <rPh sb="1" eb="4">
      <t>ホケンシャ</t>
    </rPh>
    <rPh sb="4" eb="6">
      <t>バンゴウ</t>
    </rPh>
    <phoneticPr fontId="3"/>
  </si>
  <si>
    <t>氏名</t>
    <phoneticPr fontId="2" type="Hiragana" alignment="distributed"/>
  </si>
  <si>
    <t>②</t>
    <phoneticPr fontId="2" type="Hiragana" alignment="distributed"/>
  </si>
  <si>
    <t>世帯状況</t>
    <rPh sb="0" eb="2">
      <t>セタイ</t>
    </rPh>
    <rPh sb="2" eb="4">
      <t>ジョウキョウ</t>
    </rPh>
    <phoneticPr fontId="3"/>
  </si>
  <si>
    <t>医療情報</t>
    <rPh sb="0" eb="2">
      <t>イリョウ</t>
    </rPh>
    <rPh sb="2" eb="4">
      <t>ジョウホウ</t>
    </rPh>
    <phoneticPr fontId="3"/>
  </si>
  <si>
    <t>発症日時</t>
    <rPh sb="0" eb="2">
      <t>ハッショウ</t>
    </rPh>
    <rPh sb="2" eb="4">
      <t>ニチジ</t>
    </rPh>
    <phoneticPr fontId="3"/>
  </si>
  <si>
    <t>病名</t>
    <rPh sb="0" eb="2">
      <t>ビョウメイ</t>
    </rPh>
    <phoneticPr fontId="3"/>
  </si>
  <si>
    <t>医療機関</t>
    <rPh sb="0" eb="2">
      <t>イリョウ</t>
    </rPh>
    <rPh sb="2" eb="4">
      <t>キカン</t>
    </rPh>
    <phoneticPr fontId="3"/>
  </si>
  <si>
    <t>服薬状況</t>
    <rPh sb="0" eb="2">
      <t>フクヤク</t>
    </rPh>
    <rPh sb="2" eb="4">
      <t>ジョウキョウ</t>
    </rPh>
    <phoneticPr fontId="3"/>
  </si>
  <si>
    <t>周辺
症状</t>
    <rPh sb="0" eb="2">
      <t>シュウヘン</t>
    </rPh>
    <rPh sb="3" eb="5">
      <t>ショウジョウ</t>
    </rPh>
    <phoneticPr fontId="1"/>
  </si>
  <si>
    <t>起居動作</t>
    <rPh sb="0" eb="2">
      <t>キキョ</t>
    </rPh>
    <rPh sb="2" eb="4">
      <t>ドウサ</t>
    </rPh>
    <phoneticPr fontId="3"/>
  </si>
  <si>
    <t>移動手段</t>
    <rPh sb="0" eb="2">
      <t>イドウ</t>
    </rPh>
    <rPh sb="2" eb="4">
      <t>シュダン</t>
    </rPh>
    <phoneticPr fontId="3"/>
  </si>
  <si>
    <t>動作</t>
    <rPh sb="0" eb="2">
      <t>ドウサ</t>
    </rPh>
    <phoneticPr fontId="3"/>
  </si>
  <si>
    <t>日中：</t>
    <rPh sb="0" eb="2">
      <t>ニッチュウ</t>
    </rPh>
    <phoneticPr fontId="3"/>
  </si>
  <si>
    <t>夜間：</t>
    <rPh sb="0" eb="2">
      <t>ヤカン</t>
    </rPh>
    <phoneticPr fontId="3"/>
  </si>
  <si>
    <t>下着の　種類</t>
    <rPh sb="0" eb="2">
      <t>シタギ</t>
    </rPh>
    <rPh sb="4" eb="6">
      <t>シュルイ</t>
    </rPh>
    <phoneticPr fontId="3"/>
  </si>
  <si>
    <t>尿意等</t>
    <rPh sb="0" eb="2">
      <t>ニョウイ</t>
    </rPh>
    <rPh sb="2" eb="3">
      <t>トウ</t>
    </rPh>
    <phoneticPr fontId="3"/>
  </si>
  <si>
    <t>尿意：</t>
    <rPh sb="0" eb="2">
      <t>ニョウイ</t>
    </rPh>
    <phoneticPr fontId="1"/>
  </si>
  <si>
    <t>経口</t>
    <rPh sb="0" eb="2">
      <t>ケイコウ</t>
    </rPh>
    <phoneticPr fontId="3"/>
  </si>
  <si>
    <t>経管</t>
    <rPh sb="0" eb="2">
      <t>ケイカン</t>
    </rPh>
    <phoneticPr fontId="3"/>
  </si>
  <si>
    <t>主食：</t>
    <rPh sb="0" eb="2">
      <t>シュショク</t>
    </rPh>
    <phoneticPr fontId="3"/>
  </si>
  <si>
    <t>副食：</t>
    <rPh sb="0" eb="2">
      <t>フクショク</t>
    </rPh>
    <phoneticPr fontId="3"/>
  </si>
  <si>
    <t>水分：</t>
    <rPh sb="0" eb="2">
      <t>スイブン</t>
    </rPh>
    <phoneticPr fontId="3"/>
  </si>
  <si>
    <t>補助具：</t>
    <rPh sb="0" eb="2">
      <t>ホジョ</t>
    </rPh>
    <rPh sb="2" eb="3">
      <t>グ</t>
    </rPh>
    <phoneticPr fontId="3"/>
  </si>
  <si>
    <t>療養食：</t>
    <rPh sb="0" eb="2">
      <t>リョウヨウ</t>
    </rPh>
    <rPh sb="2" eb="3">
      <t>ショク</t>
    </rPh>
    <phoneticPr fontId="3"/>
  </si>
  <si>
    <t>内容：</t>
    <rPh sb="0" eb="2">
      <t>ナイヨウ</t>
    </rPh>
    <phoneticPr fontId="3"/>
  </si>
  <si>
    <t>食事　　　形態</t>
    <rPh sb="0" eb="2">
      <t>ショクジ</t>
    </rPh>
    <rPh sb="5" eb="7">
      <t>ケイタイ</t>
    </rPh>
    <phoneticPr fontId="3"/>
  </si>
  <si>
    <t>一戸建</t>
  </si>
  <si>
    <t>集合住宅(持家･賃貸)</t>
    <phoneticPr fontId="3"/>
  </si>
  <si>
    <t>･その他(</t>
  </si>
  <si>
    <t>専用居室</t>
    <rPh sb="0" eb="2">
      <t>センヨウ</t>
    </rPh>
    <rPh sb="2" eb="4">
      <t>キョシツ</t>
    </rPh>
    <phoneticPr fontId="1"/>
  </si>
  <si>
    <t>・その他(</t>
  </si>
  <si>
    <t>本人</t>
    <rPh sb="0" eb="2">
      <t>ホンニン</t>
    </rPh>
    <phoneticPr fontId="3"/>
  </si>
  <si>
    <t>嗜好・禁忌：</t>
    <rPh sb="0" eb="2">
      <t>シコウ</t>
    </rPh>
    <rPh sb="3" eb="5">
      <t>キンキ</t>
    </rPh>
    <phoneticPr fontId="3"/>
  </si>
  <si>
    <t>心身機能</t>
    <rPh sb="0" eb="2">
      <t>シンシン</t>
    </rPh>
    <rPh sb="2" eb="4">
      <t>キノウ</t>
    </rPh>
    <phoneticPr fontId="3"/>
  </si>
  <si>
    <t>生活機能</t>
    <rPh sb="0" eb="2">
      <t>セイカツ</t>
    </rPh>
    <rPh sb="2" eb="4">
      <t>キノウ</t>
    </rPh>
    <phoneticPr fontId="3"/>
  </si>
  <si>
    <t>担当者</t>
    <rPh sb="0" eb="2">
      <t>タントウ</t>
    </rPh>
    <rPh sb="2" eb="3">
      <t>シャ</t>
    </rPh>
    <phoneticPr fontId="1"/>
  </si>
  <si>
    <t>(</t>
    <phoneticPr fontId="3"/>
  </si>
  <si>
    <t>)</t>
    <phoneticPr fontId="3"/>
  </si>
  <si>
    <t>独居</t>
    <rPh sb="0" eb="2">
      <t>ドッキョ</t>
    </rPh>
    <phoneticPr fontId="3"/>
  </si>
  <si>
    <t>高齢者世帯</t>
    <rPh sb="0" eb="3">
      <t>コウレイシャ</t>
    </rPh>
    <rPh sb="3" eb="5">
      <t>セタイ</t>
    </rPh>
    <phoneticPr fontId="3"/>
  </si>
  <si>
    <t>日中独居</t>
    <rPh sb="0" eb="2">
      <t>ニッチュウ</t>
    </rPh>
    <rPh sb="2" eb="4">
      <t>ドッキョ</t>
    </rPh>
    <phoneticPr fontId="3"/>
  </si>
  <si>
    <t>その他</t>
    <rPh sb="2" eb="3">
      <t>タ</t>
    </rPh>
    <phoneticPr fontId="3"/>
  </si>
  <si>
    <t>世帯構成</t>
    <rPh sb="0" eb="2">
      <t>セタイ</t>
    </rPh>
    <rPh sb="2" eb="4">
      <t>コウセイ</t>
    </rPh>
    <phoneticPr fontId="3"/>
  </si>
  <si>
    <t>主：主介護者、☆：キーパーソン</t>
    <rPh sb="0" eb="1">
      <t>シュ</t>
    </rPh>
    <rPh sb="2" eb="3">
      <t>シュ</t>
    </rPh>
    <rPh sb="3" eb="6">
      <t>カイゴシャ</t>
    </rPh>
    <phoneticPr fontId="3"/>
  </si>
  <si>
    <t>．</t>
    <phoneticPr fontId="3"/>
  </si>
  <si>
    <t>～</t>
    <phoneticPr fontId="3"/>
  </si>
  <si>
    <t>感染症</t>
    <rPh sb="0" eb="2">
      <t>カンセン</t>
    </rPh>
    <rPh sb="2" eb="3">
      <t>ショウ</t>
    </rPh>
    <phoneticPr fontId="3"/>
  </si>
  <si>
    <t>出身地：</t>
    <rPh sb="0" eb="3">
      <t>シュッシンチ</t>
    </rPh>
    <phoneticPr fontId="3"/>
  </si>
  <si>
    <t>職業：</t>
    <rPh sb="0" eb="2">
      <t>ショクギョウ</t>
    </rPh>
    <phoneticPr fontId="3"/>
  </si>
  <si>
    <t>結婚歴：</t>
    <rPh sb="0" eb="2">
      <t>ケッコン</t>
    </rPh>
    <rPh sb="2" eb="3">
      <t>レキ</t>
    </rPh>
    <phoneticPr fontId="3"/>
  </si>
  <si>
    <t>宗教：</t>
    <rPh sb="0" eb="2">
      <t>シュウキョウ</t>
    </rPh>
    <phoneticPr fontId="3"/>
  </si>
  <si>
    <t>施設入所申込状況</t>
    <rPh sb="0" eb="2">
      <t>シセツ</t>
    </rPh>
    <rPh sb="2" eb="4">
      <t>ニュウショ</t>
    </rPh>
    <rPh sb="4" eb="6">
      <t>モウシコミ</t>
    </rPh>
    <rPh sb="6" eb="8">
      <t>ジョウキョウ</t>
    </rPh>
    <phoneticPr fontId="3"/>
  </si>
  <si>
    <t>※詳しいＢＰＳＤと症状に対する支援方法（キーワードとなる言葉等）を記入</t>
    <rPh sb="1" eb="2">
      <t>クワ</t>
    </rPh>
    <rPh sb="9" eb="11">
      <t>ショウジョウ</t>
    </rPh>
    <rPh sb="12" eb="13">
      <t>タイ</t>
    </rPh>
    <rPh sb="15" eb="17">
      <t>シエン</t>
    </rPh>
    <rPh sb="17" eb="19">
      <t>ホウホウ</t>
    </rPh>
    <rPh sb="28" eb="30">
      <t>コトバ</t>
    </rPh>
    <rPh sb="30" eb="31">
      <t>トウ</t>
    </rPh>
    <rPh sb="33" eb="35">
      <t>キニュウ</t>
    </rPh>
    <phoneticPr fontId="3"/>
  </si>
  <si>
    <t xml:space="preserve"> 特記</t>
    <rPh sb="1" eb="3">
      <t>トッキ</t>
    </rPh>
    <phoneticPr fontId="1"/>
  </si>
  <si>
    <t>皮膚状態</t>
    <rPh sb="0" eb="2">
      <t>ヒフ</t>
    </rPh>
    <rPh sb="2" eb="4">
      <t>ジョウタイ</t>
    </rPh>
    <phoneticPr fontId="1"/>
  </si>
  <si>
    <t>補聴器</t>
    <rPh sb="0" eb="3">
      <t>ホチョウキ</t>
    </rPh>
    <phoneticPr fontId="3"/>
  </si>
  <si>
    <t>更　衣（上）</t>
    <rPh sb="0" eb="1">
      <t>サラ</t>
    </rPh>
    <rPh sb="2" eb="3">
      <t>コロモ</t>
    </rPh>
    <rPh sb="4" eb="5">
      <t>ウエ</t>
    </rPh>
    <phoneticPr fontId="1"/>
  </si>
  <si>
    <t>更　衣（下）</t>
    <rPh sb="0" eb="1">
      <t>サラ</t>
    </rPh>
    <rPh sb="2" eb="3">
      <t>コロモ</t>
    </rPh>
    <rPh sb="4" eb="5">
      <t>シタ</t>
    </rPh>
    <phoneticPr fontId="1"/>
  </si>
  <si>
    <t>一日の過し方
活動・趣味・特技</t>
    <rPh sb="0" eb="2">
      <t>イチニチ</t>
    </rPh>
    <rPh sb="3" eb="4">
      <t>ス</t>
    </rPh>
    <rPh sb="5" eb="6">
      <t>カタ</t>
    </rPh>
    <rPh sb="7" eb="9">
      <t>カツドウ</t>
    </rPh>
    <rPh sb="10" eb="12">
      <t>シュミ</t>
    </rPh>
    <phoneticPr fontId="1"/>
  </si>
  <si>
    <t>インフォーマル
サービス</t>
    <phoneticPr fontId="3"/>
  </si>
  <si>
    <t>申請中</t>
    <rPh sb="0" eb="3">
      <t>シンセイチュウ</t>
    </rPh>
    <phoneticPr fontId="3"/>
  </si>
  <si>
    <t>未申請</t>
    <rPh sb="0" eb="3">
      <t>ミシンセイ</t>
    </rPh>
    <phoneticPr fontId="3"/>
  </si>
  <si>
    <t>階</t>
    <rPh sb="0" eb="1">
      <t>カイ</t>
    </rPh>
    <phoneticPr fontId="3"/>
  </si>
  <si>
    <t>Ⅱb</t>
  </si>
  <si>
    <t>Ｊ１</t>
  </si>
  <si>
    <t>Ｊ２</t>
  </si>
  <si>
    <t>Ａ１</t>
  </si>
  <si>
    <t>Ａ２</t>
  </si>
  <si>
    <t>Ｂ1</t>
  </si>
  <si>
    <t>Ｂ2</t>
  </si>
  <si>
    <t>Ｃ1</t>
  </si>
  <si>
    <t>Ｃ2</t>
  </si>
  <si>
    <t>Ⅰ</t>
  </si>
  <si>
    <t>Ⅱa</t>
  </si>
  <si>
    <t>Ⅲa</t>
  </si>
  <si>
    <t>Ⅲb</t>
  </si>
  <si>
    <t>Ⅳ</t>
  </si>
  <si>
    <t>Ｍ</t>
  </si>
  <si>
    <t>認知症生活自立度</t>
    <rPh sb="0" eb="3">
      <t>ニンチショウ</t>
    </rPh>
    <rPh sb="3" eb="5">
      <t>セイカツ</t>
    </rPh>
    <rPh sb="5" eb="8">
      <t>ジリツド</t>
    </rPh>
    <phoneticPr fontId="3"/>
  </si>
  <si>
    <t>ペースメーカー</t>
    <phoneticPr fontId="3"/>
  </si>
  <si>
    <t>排泄
形態</t>
    <rPh sb="0" eb="2">
      <t>ハイセツ</t>
    </rPh>
    <rPh sb="3" eb="5">
      <t>ケイタイ</t>
    </rPh>
    <phoneticPr fontId="3"/>
  </si>
  <si>
    <t>義歯</t>
    <rPh sb="0" eb="2">
      <t>ギシ</t>
    </rPh>
    <phoneticPr fontId="3"/>
  </si>
  <si>
    <t>薬手帳等参照</t>
    <rPh sb="0" eb="1">
      <t>クスリ</t>
    </rPh>
    <rPh sb="1" eb="3">
      <t>テチョウ</t>
    </rPh>
    <rPh sb="3" eb="4">
      <t>トウ</t>
    </rPh>
    <rPh sb="4" eb="6">
      <t>サンショウ</t>
    </rPh>
    <phoneticPr fontId="3"/>
  </si>
  <si>
    <t>尿：</t>
    <rPh sb="0" eb="1">
      <t>ニョウ</t>
    </rPh>
    <phoneticPr fontId="3"/>
  </si>
  <si>
    <t>便：</t>
    <rPh sb="0" eb="1">
      <t>ベン</t>
    </rPh>
    <phoneticPr fontId="3"/>
  </si>
  <si>
    <t>日中</t>
    <rPh sb="0" eb="2">
      <t>ニッチュウ</t>
    </rPh>
    <phoneticPr fontId="3"/>
  </si>
  <si>
    <t>夜間</t>
    <rPh sb="0" eb="2">
      <t>ヤカン</t>
    </rPh>
    <phoneticPr fontId="3"/>
  </si>
  <si>
    <t>無</t>
    <rPh sb="0" eb="1">
      <t>ム</t>
    </rPh>
    <phoneticPr fontId="3"/>
  </si>
  <si>
    <t>有</t>
    <rPh sb="0" eb="1">
      <t>ユウ</t>
    </rPh>
    <phoneticPr fontId="3"/>
  </si>
  <si>
    <t>介護保険負担限度額</t>
    <rPh sb="0" eb="2">
      <t>かいご</t>
    </rPh>
    <rPh sb="2" eb="4">
      <t>ほけん</t>
    </rPh>
    <rPh sb="4" eb="6">
      <t>ふたん</t>
    </rPh>
    <rPh sb="6" eb="8">
      <t>げんど</t>
    </rPh>
    <rPh sb="8" eb="9">
      <t>がく</t>
    </rPh>
    <phoneticPr fontId="2" type="Hiragana" alignment="distributed"/>
  </si>
  <si>
    <t>治療情報等</t>
    <rPh sb="0" eb="2">
      <t>チリョウ</t>
    </rPh>
    <rPh sb="2" eb="4">
      <t>ジョウホウ</t>
    </rPh>
    <rPh sb="4" eb="5">
      <t>トウ</t>
    </rPh>
    <phoneticPr fontId="3"/>
  </si>
  <si>
    <t>屋内</t>
    <rPh sb="0" eb="2">
      <t>おくない</t>
    </rPh>
    <phoneticPr fontId="3" type="Hiragana"/>
  </si>
  <si>
    <t>屋外</t>
    <rPh sb="0" eb="2">
      <t>おくがい</t>
    </rPh>
    <phoneticPr fontId="3" type="Hiragana"/>
  </si>
  <si>
    <t>ｃｍ</t>
    <phoneticPr fontId="3" type="Hiragana"/>
  </si>
  <si>
    <t>身長：</t>
    <rPh sb="0" eb="2">
      <t>しんちょう</t>
    </rPh>
    <phoneticPr fontId="3" type="Hiragana"/>
  </si>
  <si>
    <t>ｋｇ</t>
    <phoneticPr fontId="3" type="Hiragana"/>
  </si>
  <si>
    <t>体重：</t>
    <rPh sb="0" eb="2">
      <t>たいじゅう</t>
    </rPh>
    <phoneticPr fontId="3" type="Hiragana"/>
  </si>
  <si>
    <t>介護保険負担割合証</t>
    <rPh sb="0" eb="2">
      <t>かいご</t>
    </rPh>
    <rPh sb="2" eb="4">
      <t>ほけん</t>
    </rPh>
    <rPh sb="4" eb="6">
      <t>ふたん</t>
    </rPh>
    <rPh sb="6" eb="8">
      <t>わりあい</t>
    </rPh>
    <rPh sb="8" eb="9">
      <t>しょう</t>
    </rPh>
    <phoneticPr fontId="13" type="Hiragana"/>
  </si>
  <si>
    <r>
      <rPr>
        <b/>
        <sz val="9"/>
        <color theme="1"/>
        <rFont val="ＭＳ Ｐゴシック"/>
        <family val="3"/>
        <charset val="128"/>
      </rPr>
      <t>備考</t>
    </r>
    <r>
      <rPr>
        <b/>
        <sz val="6"/>
        <color theme="1"/>
        <rFont val="ＭＳ Ｐゴシック"/>
        <family val="3"/>
        <charset val="128"/>
      </rPr>
      <t>（科名等）</t>
    </r>
    <rPh sb="0" eb="2">
      <t>びこう</t>
    </rPh>
    <rPh sb="3" eb="5">
      <t>かめい</t>
    </rPh>
    <rPh sb="5" eb="6">
      <t>とう</t>
    </rPh>
    <phoneticPr fontId="3" type="Hiragana"/>
  </si>
  <si>
    <r>
      <t>(</t>
    </r>
    <r>
      <rPr>
        <b/>
        <sz val="8"/>
        <color theme="1"/>
        <rFont val="ＭＳ Ｐゴシック"/>
        <family val="3"/>
        <charset val="128"/>
      </rPr>
      <t>特記</t>
    </r>
    <rPh sb="1" eb="3">
      <t>トッキ</t>
    </rPh>
    <phoneticPr fontId="1"/>
  </si>
  <si>
    <r>
      <t xml:space="preserve">週間単位以外
のサービス
</t>
    </r>
    <r>
      <rPr>
        <b/>
        <sz val="8"/>
        <color theme="1"/>
        <rFont val="ＭＳ Ｐゴシック"/>
        <family val="3"/>
        <charset val="128"/>
      </rPr>
      <t>(福祉用具・
ショートステイ等）</t>
    </r>
    <rPh sb="0" eb="2">
      <t>シュウカン</t>
    </rPh>
    <rPh sb="2" eb="4">
      <t>タンイ</t>
    </rPh>
    <rPh sb="4" eb="6">
      <t>イガイ</t>
    </rPh>
    <rPh sb="14" eb="16">
      <t>フクシ</t>
    </rPh>
    <rPh sb="16" eb="18">
      <t>ヨウグ</t>
    </rPh>
    <rPh sb="27" eb="28">
      <t>トウ</t>
    </rPh>
    <phoneticPr fontId="1"/>
  </si>
  <si>
    <t>かかりつけ薬局</t>
    <rPh sb="5" eb="7">
      <t>やっきょく</t>
    </rPh>
    <phoneticPr fontId="30" type="Hiragana"/>
  </si>
  <si>
    <t>]</t>
    <phoneticPr fontId="30" type="Hiragana"/>
  </si>
  <si>
    <t>令和</t>
    <rPh sb="0" eb="1">
      <t>レイ</t>
    </rPh>
    <rPh sb="1" eb="2">
      <t>ワ</t>
    </rPh>
    <phoneticPr fontId="1"/>
  </si>
  <si>
    <t>平成</t>
    <rPh sb="0" eb="2">
      <t>へいせい</t>
    </rPh>
    <phoneticPr fontId="30" type="Hiragana"/>
  </si>
  <si>
    <t>年</t>
    <rPh sb="0" eb="1">
      <t>ねん</t>
    </rPh>
    <phoneticPr fontId="30" type="Hiragana"/>
  </si>
  <si>
    <t>H</t>
  </si>
  <si>
    <t>R</t>
  </si>
  <si>
    <t>≪注意≫重要箇所や特に伝えたい情報は、太字、フォント変更、下線等により目立つように記載しましょう。</t>
    <rPh sb="1" eb="3">
      <t>ちゅうい</t>
    </rPh>
    <rPh sb="4" eb="6">
      <t>じゅうよう</t>
    </rPh>
    <rPh sb="6" eb="8">
      <t>かしょ</t>
    </rPh>
    <rPh sb="26" eb="28">
      <t>へんこう</t>
    </rPh>
    <rPh sb="35" eb="37">
      <t>めだ</t>
    </rPh>
    <rPh sb="41" eb="43">
      <t>きさい</t>
    </rPh>
    <phoneticPr fontId="30" type="Hiragana"/>
  </si>
  <si>
    <t>退院時
確認したい情報</t>
    <rPh sb="0" eb="2">
      <t>たいいん</t>
    </rPh>
    <rPh sb="2" eb="3">
      <t>じ</t>
    </rPh>
    <rPh sb="4" eb="6">
      <t>かくにん</t>
    </rPh>
    <rPh sb="9" eb="11">
      <t>じょうほう</t>
    </rPh>
    <phoneticPr fontId="30" type="Hiragana"/>
  </si>
  <si>
    <t>かかりつけ医</t>
    <rPh sb="5" eb="6">
      <t>イ</t>
    </rPh>
    <phoneticPr fontId="37"/>
  </si>
  <si>
    <t>医療機関名：</t>
    <rPh sb="0" eb="2">
      <t>イリョウ</t>
    </rPh>
    <rPh sb="2" eb="4">
      <t>キカン</t>
    </rPh>
    <rPh sb="4" eb="5">
      <t>メイ</t>
    </rPh>
    <phoneticPr fontId="37"/>
  </si>
  <si>
    <t>[　TEL：　　　　　　　　　]</t>
    <phoneticPr fontId="37"/>
  </si>
  <si>
    <t>医師名：</t>
    <phoneticPr fontId="37"/>
  </si>
  <si>
    <t>起床</t>
    <rPh sb="0" eb="2">
      <t>キショウ</t>
    </rPh>
    <phoneticPr fontId="37"/>
  </si>
  <si>
    <t>:</t>
    <phoneticPr fontId="37"/>
  </si>
  <si>
    <t>昼寝</t>
    <rPh sb="0" eb="2">
      <t>ヒルネ</t>
    </rPh>
    <phoneticPr fontId="37"/>
  </si>
  <si>
    <t>就寝</t>
    <rPh sb="0" eb="2">
      <t>シュウシン</t>
    </rPh>
    <phoneticPr fontId="37"/>
  </si>
  <si>
    <t>家族等の状況</t>
    <rPh sb="0" eb="3">
      <t>カゾクトウ</t>
    </rPh>
    <rPh sb="4" eb="6">
      <t>ジョウキョウ</t>
    </rPh>
    <phoneticPr fontId="37"/>
  </si>
  <si>
    <t>ｅｘ.）本人との関係性、支援への参加意思、現在の負担感等</t>
    <rPh sb="4" eb="6">
      <t>ホンニン</t>
    </rPh>
    <rPh sb="8" eb="11">
      <t>カンケイセイ</t>
    </rPh>
    <rPh sb="12" eb="14">
      <t>シエン</t>
    </rPh>
    <rPh sb="16" eb="20">
      <t>サンカイシ</t>
    </rPh>
    <rPh sb="21" eb="23">
      <t>ゲンザイ</t>
    </rPh>
    <rPh sb="24" eb="28">
      <t>フタンカントウ</t>
    </rPh>
    <phoneticPr fontId="37"/>
  </si>
  <si>
    <t>雲南地域介護支援専門員協会</t>
    <rPh sb="0" eb="13">
      <t>ウンナンチイキカイゴシエンセンモンインキョウカイ</t>
    </rPh>
    <phoneticPr fontId="37"/>
  </si>
  <si>
    <t>[ 居宅療養管理指導</t>
    <rPh sb="2" eb="4">
      <t>きょたく</t>
    </rPh>
    <rPh sb="4" eb="6">
      <t>りょうよう</t>
    </rPh>
    <rPh sb="6" eb="8">
      <t>かんり</t>
    </rPh>
    <rPh sb="8" eb="10">
      <t>しどう</t>
    </rPh>
    <phoneticPr fontId="30" type="Hiragana"/>
  </si>
  <si>
    <t>]</t>
    <phoneticPr fontId="37"/>
  </si>
  <si>
    <t>初回</t>
    <rPh sb="0" eb="2">
      <t>ショカイ</t>
    </rPh>
    <phoneticPr fontId="37"/>
  </si>
  <si>
    <t>要介護認定の更新、区分変更</t>
    <rPh sb="0" eb="5">
      <t>ヨウカイゴニンテイ</t>
    </rPh>
    <rPh sb="6" eb="8">
      <t>コウシン</t>
    </rPh>
    <rPh sb="9" eb="11">
      <t>クブン</t>
    </rPh>
    <rPh sb="11" eb="13">
      <t>ヘンコウ</t>
    </rPh>
    <phoneticPr fontId="37"/>
  </si>
  <si>
    <t>サービスの変更</t>
    <rPh sb="5" eb="7">
      <t>ヘンコウ</t>
    </rPh>
    <phoneticPr fontId="37"/>
  </si>
  <si>
    <t>退院・退所</t>
    <rPh sb="0" eb="2">
      <t>タイイン</t>
    </rPh>
    <rPh sb="3" eb="5">
      <t>タイショ</t>
    </rPh>
    <phoneticPr fontId="37"/>
  </si>
  <si>
    <t>入院・入所</t>
    <rPh sb="0" eb="2">
      <t>ニュウイン</t>
    </rPh>
    <rPh sb="3" eb="5">
      <t>ニュウショ</t>
    </rPh>
    <phoneticPr fontId="37"/>
  </si>
  <si>
    <t>転居</t>
    <rPh sb="0" eb="2">
      <t>テンキョ</t>
    </rPh>
    <phoneticPr fontId="37"/>
  </si>
  <si>
    <t>その他</t>
    <rPh sb="2" eb="3">
      <t>タ</t>
    </rPh>
    <phoneticPr fontId="37"/>
  </si>
  <si>
    <t>（</t>
    <phoneticPr fontId="37"/>
  </si>
  <si>
    <t>）</t>
    <phoneticPr fontId="37"/>
  </si>
  <si>
    <t>アセスメント実施日</t>
    <rPh sb="6" eb="9">
      <t>ジッシビ</t>
    </rPh>
    <phoneticPr fontId="37"/>
  </si>
  <si>
    <t>年</t>
    <rPh sb="0" eb="1">
      <t>ネン</t>
    </rPh>
    <phoneticPr fontId="37"/>
  </si>
  <si>
    <t>月</t>
    <rPh sb="0" eb="1">
      <t>ガツ</t>
    </rPh>
    <phoneticPr fontId="37"/>
  </si>
  <si>
    <t>日</t>
    <rPh sb="0" eb="1">
      <t>ニチ</t>
    </rPh>
    <phoneticPr fontId="37"/>
  </si>
  <si>
    <t>令和</t>
    <rPh sb="0" eb="2">
      <t>レイワ</t>
    </rPh>
    <phoneticPr fontId="37"/>
  </si>
  <si>
    <t>記入年月日</t>
    <rPh sb="0" eb="2">
      <t>キニュウ</t>
    </rPh>
    <rPh sb="2" eb="5">
      <t>ネンガッピ</t>
    </rPh>
    <phoneticPr fontId="1"/>
  </si>
  <si>
    <t>アセスメントの理由</t>
    <rPh sb="7" eb="9">
      <t>りゆう</t>
    </rPh>
    <phoneticPr fontId="30" type="Hiragana"/>
  </si>
  <si>
    <t>大正</t>
    <rPh sb="0" eb="2">
      <t>タイショウ</t>
    </rPh>
    <phoneticPr fontId="37"/>
  </si>
  <si>
    <t>昭和</t>
    <rPh sb="0" eb="2">
      <t>ショウワ</t>
    </rPh>
    <phoneticPr fontId="37"/>
  </si>
  <si>
    <t>平成</t>
    <rPh sb="0" eb="2">
      <t>ヘイセイ</t>
    </rPh>
    <phoneticPr fontId="37"/>
  </si>
  <si>
    <t>H</t>
    <phoneticPr fontId="37"/>
  </si>
  <si>
    <t>R</t>
    <phoneticPr fontId="37"/>
  </si>
  <si>
    <t>00</t>
    <phoneticPr fontId="37"/>
  </si>
  <si>
    <t>※下記の情報は、利用者本人及び家族の同意に基づき提供しています。</t>
    <rPh sb="1" eb="3">
      <t>カキ</t>
    </rPh>
    <phoneticPr fontId="37"/>
  </si>
  <si>
    <r>
      <t xml:space="preserve">医療介護連携シート
</t>
    </r>
    <r>
      <rPr>
        <b/>
        <sz val="11"/>
        <color theme="1"/>
        <rFont val="ＭＳ Ｐゴシック"/>
        <family val="3"/>
        <charset val="128"/>
      </rPr>
      <t>（アセスメントシート）</t>
    </r>
    <rPh sb="0" eb="4">
      <t>いりょうかいご</t>
    </rPh>
    <rPh sb="4" eb="6">
      <t>れんけい</t>
    </rPh>
    <phoneticPr fontId="30" type="Hiragana"/>
  </si>
  <si>
    <t>生活に対する
意向・目標
（本人・家族等）</t>
    <rPh sb="0" eb="2">
      <t>セイカツ</t>
    </rPh>
    <rPh sb="3" eb="4">
      <t>タイ</t>
    </rPh>
    <rPh sb="7" eb="9">
      <t>イコウ</t>
    </rPh>
    <rPh sb="10" eb="12">
      <t>モクヒョウ</t>
    </rPh>
    <rPh sb="14" eb="16">
      <t>ホンニン</t>
    </rPh>
    <rPh sb="17" eb="19">
      <t>カゾク</t>
    </rPh>
    <rPh sb="19" eb="20">
      <t>トウ</t>
    </rPh>
    <phoneticPr fontId="1"/>
  </si>
  <si>
    <t>生 活 史　　　　　（入院前の経過
及び現在の生活上の問題点）</t>
    <rPh sb="0" eb="1">
      <t>ショウ</t>
    </rPh>
    <rPh sb="2" eb="3">
      <t>カツ</t>
    </rPh>
    <rPh sb="4" eb="5">
      <t>シ</t>
    </rPh>
    <rPh sb="11" eb="13">
      <t>ニュウイン</t>
    </rPh>
    <rPh sb="13" eb="14">
      <t>マエ</t>
    </rPh>
    <rPh sb="15" eb="17">
      <t>ケイカ</t>
    </rPh>
    <rPh sb="18" eb="19">
      <t>オヨ</t>
    </rPh>
    <rPh sb="20" eb="22">
      <t>ゲンザイ</t>
    </rPh>
    <rPh sb="23" eb="25">
      <t>セイカツ</t>
    </rPh>
    <rPh sb="25" eb="26">
      <t>ジョウ</t>
    </rPh>
    <rPh sb="27" eb="30">
      <t>モンダイテン</t>
    </rPh>
    <phoneticPr fontId="1"/>
  </si>
  <si>
    <r>
      <t xml:space="preserve">社会との関り
</t>
    </r>
    <r>
      <rPr>
        <b/>
        <sz val="9"/>
        <color theme="1"/>
        <rFont val="ＭＳ Ｐゴシック"/>
        <family val="3"/>
        <charset val="128"/>
      </rPr>
      <t>（家庭内での役割、家族・地域との関り等）</t>
    </r>
    <rPh sb="0" eb="2">
      <t>シャカイ</t>
    </rPh>
    <rPh sb="4" eb="5">
      <t>カカワ</t>
    </rPh>
    <rPh sb="8" eb="11">
      <t>カテイナイ</t>
    </rPh>
    <rPh sb="13" eb="15">
      <t>ヤクワリ</t>
    </rPh>
    <rPh sb="16" eb="18">
      <t>カゾク</t>
    </rPh>
    <rPh sb="19" eb="21">
      <t>チイキ</t>
    </rPh>
    <rPh sb="23" eb="24">
      <t>カカワ</t>
    </rPh>
    <rPh sb="25" eb="26">
      <t>トウ</t>
    </rPh>
    <phoneticPr fontId="37"/>
  </si>
  <si>
    <t>その他：
ＩＡＤＬ（調理、掃除、洗濯、買い物等）
維持、改善するべき課題/注意事項</t>
    <rPh sb="2" eb="3">
      <t>タ</t>
    </rPh>
    <rPh sb="10" eb="12">
      <t>チョウリ</t>
    </rPh>
    <rPh sb="13" eb="15">
      <t>ソウジ</t>
    </rPh>
    <rPh sb="16" eb="18">
      <t>センタク</t>
    </rPh>
    <rPh sb="19" eb="20">
      <t>カ</t>
    </rPh>
    <rPh sb="21" eb="23">
      <t>モノトウ</t>
    </rPh>
    <rPh sb="25" eb="27">
      <t>イジ</t>
    </rPh>
    <rPh sb="28" eb="30">
      <t>カイゼン</t>
    </rPh>
    <rPh sb="34" eb="36">
      <t>カダイ</t>
    </rPh>
    <rPh sb="37" eb="41">
      <t>チュウイジコウ</t>
    </rPh>
    <phoneticPr fontId="1"/>
  </si>
  <si>
    <t>※令和８年１月改訂版</t>
    <rPh sb="1" eb="3">
      <t>レイワ</t>
    </rPh>
    <rPh sb="4" eb="5">
      <t>ネン</t>
    </rPh>
    <rPh sb="6" eb="7">
      <t>ガツ</t>
    </rPh>
    <rPh sb="7" eb="10">
      <t>カイテイバン</t>
    </rPh>
    <phoneticPr fontId="37"/>
  </si>
  <si>
    <t>[TEL：　　　　　　　　　　　　]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</si>
</sst>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4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2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indexed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4" tint="-0.249977111117893"/>
      <name val="ＭＳ Ｐゴシック"/>
      <family val="3"/>
      <charset val="128"/>
      <scheme val="minor"/>
    </font>
    <font>
      <b/>
      <sz val="10"/>
      <color theme="4" tint="-0.249977111117893"/>
      <name val="ＭＳ Ｐゴシック"/>
      <family val="3"/>
      <charset val="128"/>
      <scheme val="minor"/>
    </font>
    <font>
      <b/>
      <sz val="14"/>
      <color theme="4" tint="-0.249977111117893"/>
      <name val="ＭＳ Ｐゴシック"/>
      <family val="3"/>
      <charset val="128"/>
      <scheme val="minor"/>
    </font>
    <font>
      <b/>
      <sz val="9"/>
      <color theme="4" tint="-0.249977111117893"/>
      <name val="ＭＳ Ｐゴシック"/>
      <family val="3"/>
      <charset val="128"/>
      <scheme val="minor"/>
    </font>
    <font>
      <b/>
      <sz val="8"/>
      <color theme="4" tint="-0.249977111117893"/>
      <name val="ＭＳ Ｐゴシック"/>
      <family val="3"/>
      <charset val="128"/>
      <scheme val="minor"/>
    </font>
    <font>
      <sz val="6"/>
      <color indexed="12"/>
      <name val="游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u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0" borderId="1" xfId="0" applyFont="1" applyBorder="1">
      <alignment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9" xfId="0" applyFont="1" applyBorder="1">
      <alignment vertical="center"/>
    </xf>
    <xf numFmtId="0" fontId="15" fillId="0" borderId="20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vertical="center" wrapText="1" shrinkToFit="1"/>
    </xf>
    <xf numFmtId="0" fontId="16" fillId="0" borderId="6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right" vertical="center"/>
    </xf>
    <xf numFmtId="0" fontId="14" fillId="0" borderId="8" xfId="0" applyFont="1" applyBorder="1">
      <alignment vertical="center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shrinkToFit="1"/>
    </xf>
    <xf numFmtId="0" fontId="16" fillId="0" borderId="15" xfId="0" applyFont="1" applyBorder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6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5" fillId="0" borderId="8" xfId="0" applyFont="1" applyBorder="1">
      <alignment vertical="center"/>
    </xf>
    <xf numFmtId="0" fontId="16" fillId="0" borderId="22" xfId="0" applyFont="1" applyBorder="1">
      <alignment vertical="center"/>
    </xf>
    <xf numFmtId="0" fontId="20" fillId="0" borderId="5" xfId="0" applyFont="1" applyBorder="1">
      <alignment vertical="center"/>
    </xf>
    <xf numFmtId="0" fontId="16" fillId="0" borderId="5" xfId="0" applyFont="1" applyBorder="1">
      <alignment vertical="center"/>
    </xf>
    <xf numFmtId="176" fontId="20" fillId="0" borderId="5" xfId="0" applyNumberFormat="1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16" fillId="0" borderId="19" xfId="0" applyFont="1" applyBorder="1">
      <alignment vertical="center"/>
    </xf>
    <xf numFmtId="0" fontId="14" fillId="0" borderId="17" xfId="0" applyFont="1" applyBorder="1">
      <alignment vertical="center"/>
    </xf>
    <xf numFmtId="0" fontId="20" fillId="0" borderId="15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8" fillId="0" borderId="52" xfId="0" applyFont="1" applyBorder="1">
      <alignment vertical="center"/>
    </xf>
    <xf numFmtId="0" fontId="18" fillId="0" borderId="55" xfId="0" applyFont="1" applyBorder="1">
      <alignment vertical="center"/>
    </xf>
    <xf numFmtId="0" fontId="16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16" fillId="0" borderId="53" xfId="0" applyFont="1" applyBorder="1">
      <alignment vertical="center"/>
    </xf>
    <xf numFmtId="0" fontId="15" fillId="0" borderId="51" xfId="0" applyFont="1" applyBorder="1">
      <alignment vertical="center"/>
    </xf>
    <xf numFmtId="0" fontId="22" fillId="0" borderId="51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8" xfId="0" applyFont="1" applyBorder="1">
      <alignment vertical="center"/>
    </xf>
    <xf numFmtId="0" fontId="24" fillId="0" borderId="58" xfId="0" applyFont="1" applyBorder="1">
      <alignment vertical="center"/>
    </xf>
    <xf numFmtId="0" fontId="24" fillId="0" borderId="60" xfId="0" applyFont="1" applyBorder="1">
      <alignment vertical="center"/>
    </xf>
    <xf numFmtId="0" fontId="18" fillId="0" borderId="65" xfId="0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18" fillId="0" borderId="52" xfId="0" applyFont="1" applyBorder="1" applyAlignment="1">
      <alignment vertical="center" wrapText="1"/>
    </xf>
    <xf numFmtId="0" fontId="18" fillId="0" borderId="70" xfId="0" applyFont="1" applyBorder="1">
      <alignment vertical="center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>
      <alignment vertical="center" shrinkToFit="1"/>
    </xf>
    <xf numFmtId="0" fontId="16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32" fillId="0" borderId="8" xfId="0" applyFont="1" applyBorder="1" applyAlignment="1">
      <alignment vertical="center" shrinkToFit="1"/>
    </xf>
    <xf numFmtId="0" fontId="14" fillId="0" borderId="8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15" fillId="0" borderId="18" xfId="0" applyFont="1" applyBorder="1" applyAlignment="1" applyProtection="1">
      <alignment vertical="top" wrapText="1"/>
      <protection locked="0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8" fillId="0" borderId="5" xfId="0" applyFont="1" applyBorder="1" applyAlignment="1" applyProtection="1">
      <alignment vertical="top" wrapText="1"/>
      <protection locked="0"/>
    </xf>
    <xf numFmtId="0" fontId="28" fillId="0" borderId="21" xfId="0" applyFont="1" applyBorder="1" applyAlignment="1" applyProtection="1">
      <alignment vertical="top" wrapText="1"/>
      <protection locked="0"/>
    </xf>
    <xf numFmtId="0" fontId="36" fillId="0" borderId="0" xfId="0" applyFont="1">
      <alignment vertical="center"/>
    </xf>
    <xf numFmtId="0" fontId="28" fillId="0" borderId="5" xfId="0" applyFont="1" applyBorder="1" applyAlignment="1" applyProtection="1">
      <alignment horizontal="left" vertical="top" wrapText="1"/>
      <protection locked="0"/>
    </xf>
    <xf numFmtId="0" fontId="28" fillId="0" borderId="21" xfId="0" applyFont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vertical="top" wrapText="1"/>
      <protection locked="0"/>
    </xf>
    <xf numFmtId="0" fontId="28" fillId="0" borderId="11" xfId="0" applyFont="1" applyBorder="1" applyAlignment="1" applyProtection="1">
      <alignment vertical="top" wrapText="1"/>
      <protection locked="0"/>
    </xf>
    <xf numFmtId="0" fontId="32" fillId="0" borderId="17" xfId="0" applyFont="1" applyBorder="1" applyAlignment="1">
      <alignment vertical="center" shrinkToFit="1"/>
    </xf>
    <xf numFmtId="0" fontId="18" fillId="0" borderId="60" xfId="0" applyFont="1" applyBorder="1">
      <alignment vertical="center"/>
    </xf>
    <xf numFmtId="0" fontId="18" fillId="0" borderId="62" xfId="0" applyFont="1" applyBorder="1">
      <alignment vertical="center"/>
    </xf>
    <xf numFmtId="0" fontId="29" fillId="0" borderId="60" xfId="0" applyFont="1" applyBorder="1" applyAlignment="1" applyProtection="1">
      <alignment vertical="center" wrapText="1" shrinkToFit="1"/>
      <protection locked="0"/>
    </xf>
    <xf numFmtId="0" fontId="29" fillId="0" borderId="5" xfId="0" applyFont="1" applyBorder="1" applyAlignment="1" applyProtection="1">
      <alignment vertical="center" wrapText="1" shrinkToFit="1"/>
      <protection locked="0"/>
    </xf>
    <xf numFmtId="0" fontId="18" fillId="0" borderId="21" xfId="0" applyFont="1" applyBorder="1">
      <alignment vertical="center"/>
    </xf>
    <xf numFmtId="0" fontId="24" fillId="0" borderId="1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shrinkToFit="1"/>
      <protection locked="0"/>
    </xf>
    <xf numFmtId="0" fontId="22" fillId="0" borderId="8" xfId="0" applyFont="1" applyBorder="1" applyAlignment="1" applyProtection="1">
      <alignment vertical="center" wrapText="1"/>
      <protection locked="0"/>
    </xf>
    <xf numFmtId="0" fontId="7" fillId="0" borderId="0" xfId="0" quotePrefix="1" applyFont="1">
      <alignment vertical="center"/>
    </xf>
    <xf numFmtId="0" fontId="40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18" fillId="0" borderId="8" xfId="0" applyFont="1" applyBorder="1">
      <alignment vertical="center"/>
    </xf>
    <xf numFmtId="0" fontId="18" fillId="0" borderId="15" xfId="0" applyFont="1" applyBorder="1">
      <alignment vertical="center"/>
    </xf>
    <xf numFmtId="0" fontId="38" fillId="0" borderId="0" xfId="0" applyFont="1">
      <alignment vertical="center"/>
    </xf>
    <xf numFmtId="0" fontId="44" fillId="0" borderId="0" xfId="0" applyFont="1" applyAlignment="1" applyProtection="1">
      <alignment vertical="center" wrapText="1" shrinkToFit="1"/>
      <protection locked="0"/>
    </xf>
    <xf numFmtId="0" fontId="42" fillId="0" borderId="5" xfId="0" applyFont="1" applyBorder="1" applyAlignment="1" applyProtection="1">
      <alignment vertical="center" wrapText="1" shrinkToFit="1"/>
      <protection locked="0"/>
    </xf>
    <xf numFmtId="0" fontId="42" fillId="0" borderId="60" xfId="0" applyFont="1" applyBorder="1" applyAlignment="1" applyProtection="1">
      <alignment vertical="center" wrapText="1" shrinkToFit="1"/>
      <protection locked="0"/>
    </xf>
    <xf numFmtId="0" fontId="43" fillId="0" borderId="0" xfId="0" applyFont="1">
      <alignment vertical="center"/>
    </xf>
    <xf numFmtId="0" fontId="38" fillId="0" borderId="5" xfId="0" applyFont="1" applyBorder="1">
      <alignment vertical="center"/>
    </xf>
    <xf numFmtId="0" fontId="44" fillId="0" borderId="5" xfId="0" applyFont="1" applyBorder="1" applyAlignment="1" applyProtection="1">
      <alignment vertical="center" wrapText="1" shrinkToFit="1"/>
      <protection locked="0"/>
    </xf>
    <xf numFmtId="14" fontId="34" fillId="0" borderId="0" xfId="0" applyNumberFormat="1" applyFont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8" xfId="0" applyFont="1" applyBorder="1">
      <alignment vertical="center"/>
    </xf>
    <xf numFmtId="0" fontId="22" fillId="0" borderId="8" xfId="0" applyFont="1" applyBorder="1" applyAlignment="1" applyProtection="1">
      <alignment vertical="center" wrapText="1"/>
      <protection locked="0"/>
    </xf>
    <xf numFmtId="0" fontId="22" fillId="0" borderId="7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1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>
      <alignment horizontal="center" vertical="center"/>
    </xf>
    <xf numFmtId="0" fontId="28" fillId="0" borderId="7" xfId="0" applyFont="1" applyBorder="1" applyAlignment="1" applyProtection="1">
      <alignment horizontal="left" vertical="center" shrinkToFit="1"/>
      <protection locked="0"/>
    </xf>
    <xf numFmtId="0" fontId="28" fillId="0" borderId="8" xfId="0" applyFont="1" applyBorder="1" applyAlignment="1" applyProtection="1">
      <alignment horizontal="left" vertical="center" shrinkToFit="1"/>
      <protection locked="0"/>
    </xf>
    <xf numFmtId="0" fontId="28" fillId="0" borderId="15" xfId="0" applyFont="1" applyBorder="1" applyAlignment="1" applyProtection="1">
      <alignment horizontal="left" vertical="center" shrinkToFi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8" fillId="0" borderId="79" xfId="0" applyFont="1" applyBorder="1" applyAlignment="1" applyProtection="1">
      <alignment horizontal="center" vertical="center" shrinkToFit="1"/>
      <protection locked="0"/>
    </xf>
    <xf numFmtId="0" fontId="28" fillId="0" borderId="80" xfId="0" applyFont="1" applyBorder="1" applyAlignment="1" applyProtection="1">
      <alignment horizontal="center" vertical="center" shrinkToFit="1"/>
      <protection locked="0"/>
    </xf>
    <xf numFmtId="0" fontId="12" fillId="0" borderId="46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28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6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2" fillId="2" borderId="3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 applyProtection="1">
      <alignment horizontal="left" vertical="center" wrapText="1" shrinkToFit="1"/>
      <protection locked="0"/>
    </xf>
    <xf numFmtId="0" fontId="28" fillId="2" borderId="8" xfId="0" applyFont="1" applyFill="1" applyBorder="1" applyAlignment="1" applyProtection="1">
      <alignment horizontal="left" vertical="center" wrapText="1" shrinkToFit="1"/>
      <protection locked="0"/>
    </xf>
    <xf numFmtId="0" fontId="28" fillId="2" borderId="17" xfId="0" applyFont="1" applyFill="1" applyBorder="1" applyAlignment="1" applyProtection="1">
      <alignment horizontal="left" vertical="center" wrapText="1" shrinkToFit="1"/>
      <protection locked="0"/>
    </xf>
    <xf numFmtId="0" fontId="22" fillId="0" borderId="31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8" fillId="0" borderId="5" xfId="0" applyFont="1" applyBorder="1" applyAlignment="1" applyProtection="1">
      <alignment vertical="top" wrapText="1"/>
      <protection locked="0"/>
    </xf>
    <xf numFmtId="0" fontId="28" fillId="0" borderId="21" xfId="0" applyFont="1" applyBorder="1" applyAlignment="1" applyProtection="1">
      <alignment vertical="top" wrapText="1"/>
      <protection locked="0"/>
    </xf>
    <xf numFmtId="0" fontId="18" fillId="0" borderId="32" xfId="0" applyFont="1" applyBorder="1" applyAlignment="1">
      <alignment horizontal="center" vertical="center"/>
    </xf>
    <xf numFmtId="0" fontId="28" fillId="0" borderId="53" xfId="0" applyFont="1" applyBorder="1" applyAlignment="1" applyProtection="1">
      <alignment horizontal="center" vertical="center" shrinkToFit="1"/>
      <protection locked="0"/>
    </xf>
    <xf numFmtId="0" fontId="28" fillId="0" borderId="51" xfId="0" applyFont="1" applyBorder="1" applyAlignment="1" applyProtection="1">
      <alignment horizontal="center" vertical="center" shrinkToFit="1"/>
      <protection locked="0"/>
    </xf>
    <xf numFmtId="0" fontId="29" fillId="0" borderId="51" xfId="0" applyFont="1" applyBorder="1" applyAlignment="1" applyProtection="1">
      <alignment horizontal="left" vertical="center" wrapText="1" shrinkToFit="1"/>
      <protection locked="0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8" fillId="0" borderId="57" xfId="0" applyFont="1" applyBorder="1" applyAlignment="1" applyProtection="1">
      <alignment horizontal="center" vertical="center" shrinkToFit="1"/>
      <protection locked="0"/>
    </xf>
    <xf numFmtId="0" fontId="28" fillId="0" borderId="58" xfId="0" applyFont="1" applyBorder="1" applyAlignment="1" applyProtection="1">
      <alignment horizontal="center" vertical="center" shrinkToFit="1"/>
      <protection locked="0"/>
    </xf>
    <xf numFmtId="0" fontId="28" fillId="0" borderId="16" xfId="0" applyFont="1" applyBorder="1" applyAlignment="1" applyProtection="1">
      <alignment horizontal="center" vertical="center" shrinkToFit="1"/>
      <protection locked="0"/>
    </xf>
    <xf numFmtId="0" fontId="24" fillId="0" borderId="5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8" xfId="0" applyFont="1" applyBorder="1" applyAlignment="1">
      <alignment horizontal="left" vertical="center" wrapText="1"/>
    </xf>
    <xf numFmtId="0" fontId="18" fillId="0" borderId="8" xfId="0" applyFont="1" applyBorder="1">
      <alignment vertical="center"/>
    </xf>
    <xf numFmtId="0" fontId="28" fillId="0" borderId="54" xfId="0" applyFont="1" applyBorder="1" applyAlignment="1" applyProtection="1">
      <alignment horizontal="center" vertical="center" shrinkToFit="1"/>
      <protection locked="0"/>
    </xf>
    <xf numFmtId="0" fontId="28" fillId="0" borderId="55" xfId="0" applyFont="1" applyBorder="1" applyAlignment="1" applyProtection="1">
      <alignment horizontal="center" vertical="center" shrinkToFit="1"/>
      <protection locked="0"/>
    </xf>
    <xf numFmtId="0" fontId="29" fillId="0" borderId="55" xfId="0" applyFont="1" applyBorder="1" applyAlignment="1" applyProtection="1">
      <alignment horizontal="left" vertical="center" wrapText="1" shrinkToFit="1"/>
      <protection locked="0"/>
    </xf>
    <xf numFmtId="0" fontId="29" fillId="0" borderId="72" xfId="0" applyFont="1" applyBorder="1" applyAlignment="1" applyProtection="1">
      <alignment horizontal="left" vertical="center" wrapText="1" shrinkToFit="1"/>
      <protection locked="0"/>
    </xf>
    <xf numFmtId="0" fontId="18" fillId="0" borderId="71" xfId="0" applyFont="1" applyBorder="1" applyAlignment="1">
      <alignment horizontal="center" vertical="center" shrinkToFit="1"/>
    </xf>
    <xf numFmtId="0" fontId="18" fillId="0" borderId="72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0" fontId="18" fillId="0" borderId="7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29" fillId="0" borderId="75" xfId="0" applyFont="1" applyBorder="1" applyAlignment="1" applyProtection="1">
      <alignment horizontal="left" vertical="center" wrapText="1" shrinkToFit="1"/>
      <protection locked="0"/>
    </xf>
    <xf numFmtId="0" fontId="29" fillId="0" borderId="76" xfId="0" applyFont="1" applyBorder="1" applyAlignment="1" applyProtection="1">
      <alignment horizontal="left" vertical="center" wrapText="1" shrinkToFit="1"/>
      <protection locked="0"/>
    </xf>
    <xf numFmtId="0" fontId="18" fillId="0" borderId="31" xfId="0" applyFont="1" applyBorder="1" applyAlignment="1">
      <alignment horizontal="center" vertical="center" textRotation="255"/>
    </xf>
    <xf numFmtId="0" fontId="18" fillId="0" borderId="24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8" fillId="0" borderId="37" xfId="0" applyFont="1" applyBorder="1" applyAlignment="1">
      <alignment horizontal="center" vertical="center" textRotation="255"/>
    </xf>
    <xf numFmtId="0" fontId="18" fillId="0" borderId="29" xfId="0" applyFont="1" applyBorder="1" applyAlignment="1">
      <alignment horizontal="center" vertical="center" textRotation="255"/>
    </xf>
    <xf numFmtId="0" fontId="18" fillId="0" borderId="40" xfId="0" applyFont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8" fillId="0" borderId="50" xfId="0" applyFont="1" applyBorder="1" applyAlignment="1" applyProtection="1">
      <alignment horizontal="center" vertical="center" shrinkToFit="1"/>
      <protection locked="0"/>
    </xf>
    <xf numFmtId="0" fontId="28" fillId="0" borderId="49" xfId="0" applyFont="1" applyBorder="1" applyAlignment="1" applyProtection="1">
      <alignment horizontal="center" vertical="center" shrinkToFit="1"/>
      <protection locked="0"/>
    </xf>
    <xf numFmtId="0" fontId="29" fillId="0" borderId="49" xfId="0" applyFont="1" applyBorder="1" applyAlignment="1" applyProtection="1">
      <alignment horizontal="left" vertical="center" wrapText="1" shrinkToFit="1"/>
      <protection locked="0"/>
    </xf>
    <xf numFmtId="0" fontId="43" fillId="0" borderId="0" xfId="0" applyFont="1" applyAlignment="1" applyProtection="1">
      <alignment vertical="center" wrapText="1" shrinkToFit="1"/>
      <protection locked="0"/>
    </xf>
    <xf numFmtId="0" fontId="43" fillId="0" borderId="5" xfId="0" applyFont="1" applyBorder="1" applyAlignment="1" applyProtection="1">
      <alignment vertical="center" wrapText="1" shrinkToFit="1"/>
      <protection locked="0"/>
    </xf>
    <xf numFmtId="0" fontId="41" fillId="0" borderId="6" xfId="0" applyFont="1" applyBorder="1" applyAlignment="1" applyProtection="1">
      <alignment horizontal="center" vertical="center" shrinkToFit="1"/>
      <protection locked="0"/>
    </xf>
    <xf numFmtId="0" fontId="41" fillId="0" borderId="0" xfId="0" applyFont="1" applyAlignment="1" applyProtection="1">
      <alignment horizontal="center" vertical="center" shrinkToFit="1"/>
      <protection locked="0"/>
    </xf>
    <xf numFmtId="0" fontId="41" fillId="0" borderId="59" xfId="0" applyFont="1" applyBorder="1" applyAlignment="1" applyProtection="1">
      <alignment horizontal="center" vertical="center" shrinkToFit="1"/>
      <protection locked="0"/>
    </xf>
    <xf numFmtId="0" fontId="41" fillId="0" borderId="60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9" fillId="0" borderId="58" xfId="0" applyFont="1" applyBorder="1" applyAlignment="1" applyProtection="1">
      <alignment horizontal="center" vertical="center" shrinkToFit="1"/>
      <protection locked="0"/>
    </xf>
    <xf numFmtId="0" fontId="29" fillId="0" borderId="61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9" fillId="0" borderId="62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11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9" fillId="0" borderId="63" xfId="0" applyFont="1" applyBorder="1" applyAlignment="1" applyProtection="1">
      <alignment horizontal="center" vertical="center" shrinkToFit="1"/>
      <protection locked="0"/>
    </xf>
    <xf numFmtId="0" fontId="29" fillId="0" borderId="64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0" borderId="63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60" xfId="0" applyFont="1" applyBorder="1" applyAlignment="1" applyProtection="1">
      <alignment horizontal="center" vertical="center" shrinkToFit="1"/>
      <protection locked="0"/>
    </xf>
    <xf numFmtId="0" fontId="28" fillId="0" borderId="64" xfId="0" applyFont="1" applyBorder="1" applyAlignment="1" applyProtection="1">
      <alignment horizontal="center" vertical="center" shrinkToFit="1"/>
      <protection locked="0"/>
    </xf>
    <xf numFmtId="0" fontId="20" fillId="0" borderId="66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29" fillId="0" borderId="86" xfId="0" applyFont="1" applyBorder="1" applyAlignment="1" applyProtection="1">
      <alignment horizontal="center" vertical="center" shrinkToFit="1"/>
      <protection locked="0"/>
    </xf>
    <xf numFmtId="0" fontId="22" fillId="0" borderId="66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 wrapText="1"/>
    </xf>
    <xf numFmtId="0" fontId="28" fillId="0" borderId="68" xfId="0" applyFont="1" applyBorder="1" applyAlignment="1" applyProtection="1">
      <alignment horizontal="center" vertical="center" shrinkToFit="1"/>
      <protection locked="0"/>
    </xf>
    <xf numFmtId="0" fontId="24" fillId="0" borderId="66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9" fillId="0" borderId="51" xfId="0" applyFont="1" applyBorder="1" applyAlignment="1" applyProtection="1">
      <alignment horizontal="center" vertical="center" shrinkToFit="1"/>
      <protection locked="0"/>
    </xf>
    <xf numFmtId="0" fontId="24" fillId="0" borderId="51" xfId="0" applyFont="1" applyBorder="1" applyAlignment="1">
      <alignment horizontal="center" vertical="center"/>
    </xf>
    <xf numFmtId="0" fontId="29" fillId="0" borderId="52" xfId="0" applyFont="1" applyBorder="1" applyAlignment="1" applyProtection="1">
      <alignment horizontal="left" vertical="center" wrapText="1" shrinkToFit="1"/>
      <protection locked="0"/>
    </xf>
    <xf numFmtId="0" fontId="18" fillId="0" borderId="3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6" fillId="0" borderId="72" xfId="0" applyFont="1" applyBorder="1" applyAlignment="1" applyProtection="1">
      <alignment horizontal="center" vertical="center" shrinkToFit="1"/>
      <protection locked="0"/>
    </xf>
    <xf numFmtId="0" fontId="28" fillId="0" borderId="72" xfId="0" applyFont="1" applyBorder="1" applyAlignment="1" applyProtection="1">
      <alignment horizontal="left" vertical="center" wrapText="1"/>
      <protection locked="0"/>
    </xf>
    <xf numFmtId="0" fontId="18" fillId="0" borderId="41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8" xfId="0" applyFont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 applyProtection="1">
      <alignment horizontal="center" vertical="center" wrapText="1"/>
      <protection locked="0"/>
    </xf>
    <xf numFmtId="0" fontId="28" fillId="0" borderId="42" xfId="0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>
      <alignment horizontal="center" vertical="center" wrapText="1"/>
    </xf>
    <xf numFmtId="0" fontId="28" fillId="0" borderId="25" xfId="0" applyFont="1" applyBorder="1" applyAlignment="1" applyProtection="1">
      <alignment horizontal="left" vertical="top" shrinkToFit="1"/>
      <protection locked="0"/>
    </xf>
    <xf numFmtId="0" fontId="28" fillId="0" borderId="26" xfId="0" applyFont="1" applyBorder="1" applyAlignment="1" applyProtection="1">
      <alignment horizontal="left" vertical="top" shrinkToFit="1"/>
      <protection locked="0"/>
    </xf>
    <xf numFmtId="0" fontId="28" fillId="0" borderId="27" xfId="0" applyFont="1" applyBorder="1" applyAlignment="1" applyProtection="1">
      <alignment horizontal="left" vertical="top" shrinkToFit="1"/>
      <protection locked="0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8" fillId="0" borderId="7" xfId="0" applyFont="1" applyBorder="1" applyAlignment="1" applyProtection="1">
      <alignment horizontal="left" vertical="top" wrapText="1"/>
      <protection locked="0"/>
    </xf>
    <xf numFmtId="0" fontId="28" fillId="0" borderId="8" xfId="0" applyFont="1" applyBorder="1" applyAlignment="1" applyProtection="1">
      <alignment horizontal="left" vertical="top" wrapText="1"/>
      <protection locked="0"/>
    </xf>
    <xf numFmtId="0" fontId="18" fillId="0" borderId="4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8" fillId="0" borderId="33" xfId="0" applyFont="1" applyBorder="1" applyAlignment="1" applyProtection="1">
      <alignment vertical="top" wrapText="1"/>
      <protection locked="0"/>
    </xf>
    <xf numFmtId="0" fontId="28" fillId="0" borderId="34" xfId="0" applyFont="1" applyBorder="1" applyAlignment="1" applyProtection="1">
      <alignment vertical="top" wrapText="1"/>
      <protection locked="0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8" fillId="0" borderId="17" xfId="0" applyFont="1" applyBorder="1" applyAlignment="1" applyProtection="1">
      <alignment horizontal="left" vertical="center" shrinkToFit="1"/>
      <protection locked="0"/>
    </xf>
    <xf numFmtId="0" fontId="28" fillId="0" borderId="17" xfId="0" applyFont="1" applyBorder="1" applyAlignment="1" applyProtection="1">
      <alignment horizontal="left" vertical="top" wrapText="1"/>
      <protection locked="0"/>
    </xf>
    <xf numFmtId="0" fontId="18" fillId="0" borderId="41" xfId="0" applyFont="1" applyBorder="1" applyAlignment="1">
      <alignment horizontal="center" vertical="center" textRotation="255"/>
    </xf>
    <xf numFmtId="0" fontId="18" fillId="0" borderId="38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20" fillId="0" borderId="5" xfId="0" applyFont="1" applyBorder="1" applyAlignment="1">
      <alignment horizontal="center" vertical="center"/>
    </xf>
    <xf numFmtId="0" fontId="28" fillId="0" borderId="22" xfId="0" applyFont="1" applyBorder="1" applyAlignment="1" applyProtection="1">
      <alignment vertical="top" shrinkToFit="1"/>
      <protection locked="0"/>
    </xf>
    <xf numFmtId="0" fontId="28" fillId="0" borderId="5" xfId="0" applyFont="1" applyBorder="1" applyAlignment="1" applyProtection="1">
      <alignment vertical="top" shrinkToFit="1"/>
      <protection locked="0"/>
    </xf>
    <xf numFmtId="0" fontId="28" fillId="0" borderId="21" xfId="0" applyFont="1" applyBorder="1" applyAlignment="1" applyProtection="1">
      <alignment vertical="top" shrinkToFit="1"/>
      <protection locked="0"/>
    </xf>
    <xf numFmtId="0" fontId="28" fillId="0" borderId="48" xfId="0" applyFont="1" applyBorder="1" applyAlignment="1" applyProtection="1">
      <alignment vertical="top" shrinkToFit="1"/>
      <protection locked="0"/>
    </xf>
    <xf numFmtId="0" fontId="28" fillId="0" borderId="13" xfId="0" applyFont="1" applyBorder="1" applyAlignment="1" applyProtection="1">
      <alignment vertical="top" shrinkToFit="1"/>
      <protection locked="0"/>
    </xf>
    <xf numFmtId="0" fontId="28" fillId="0" borderId="14" xfId="0" applyFont="1" applyBorder="1" applyAlignment="1" applyProtection="1">
      <alignment vertical="top" shrinkToFit="1"/>
      <protection locked="0"/>
    </xf>
    <xf numFmtId="0" fontId="28" fillId="0" borderId="25" xfId="0" applyFont="1" applyBorder="1" applyAlignment="1" applyProtection="1">
      <alignment vertical="top" shrinkToFit="1"/>
      <protection locked="0"/>
    </xf>
    <xf numFmtId="0" fontId="28" fillId="0" borderId="26" xfId="0" applyFont="1" applyBorder="1" applyAlignment="1" applyProtection="1">
      <alignment vertical="top" shrinkToFit="1"/>
      <protection locked="0"/>
    </xf>
    <xf numFmtId="0" fontId="28" fillId="0" borderId="28" xfId="0" applyFont="1" applyBorder="1" applyAlignment="1" applyProtection="1">
      <alignment vertical="top" shrinkToFit="1"/>
      <protection locked="0"/>
    </xf>
    <xf numFmtId="176" fontId="28" fillId="0" borderId="6" xfId="0" applyNumberFormat="1" applyFont="1" applyBorder="1" applyProtection="1">
      <alignment vertical="center"/>
      <protection locked="0"/>
    </xf>
    <xf numFmtId="176" fontId="28" fillId="0" borderId="0" xfId="0" applyNumberFormat="1" applyFont="1" applyProtection="1">
      <alignment vertical="center"/>
      <protection locked="0"/>
    </xf>
    <xf numFmtId="0" fontId="18" fillId="0" borderId="8" xfId="0" applyFont="1" applyBorder="1" applyAlignment="1">
      <alignment horizontal="center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/>
    </xf>
    <xf numFmtId="0" fontId="29" fillId="0" borderId="8" xfId="0" applyFont="1" applyBorder="1" applyAlignment="1" applyProtection="1">
      <alignment horizontal="center" vertical="center"/>
      <protection locked="0"/>
    </xf>
    <xf numFmtId="0" fontId="31" fillId="0" borderId="35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41" fillId="0" borderId="7" xfId="0" applyFont="1" applyBorder="1" applyAlignment="1" applyProtection="1">
      <alignment horizontal="center" vertical="center" shrinkToFit="1"/>
      <protection locked="0"/>
    </xf>
    <xf numFmtId="0" fontId="41" fillId="0" borderId="8" xfId="0" applyFont="1" applyBorder="1" applyAlignment="1" applyProtection="1">
      <alignment horizontal="center" vertical="center" shrinkToFit="1"/>
      <protection locked="0"/>
    </xf>
    <xf numFmtId="0" fontId="28" fillId="0" borderId="81" xfId="0" applyFont="1" applyBorder="1" applyAlignment="1" applyProtection="1">
      <alignment horizontal="center" vertical="center" shrinkToFit="1"/>
      <protection locked="0"/>
    </xf>
    <xf numFmtId="0" fontId="28" fillId="0" borderId="77" xfId="0" applyFont="1" applyBorder="1" applyAlignment="1" applyProtection="1">
      <alignment horizontal="center" vertical="center" shrinkToFit="1"/>
      <protection locked="0"/>
    </xf>
    <xf numFmtId="0" fontId="28" fillId="0" borderId="82" xfId="0" applyFont="1" applyBorder="1" applyAlignment="1" applyProtection="1">
      <alignment horizontal="center" vertical="center" shrinkToFit="1"/>
      <protection locked="0"/>
    </xf>
    <xf numFmtId="0" fontId="28" fillId="0" borderId="84" xfId="0" applyFont="1" applyBorder="1" applyAlignment="1" applyProtection="1">
      <alignment horizontal="center" vertical="center" shrinkToFit="1"/>
      <protection locked="0"/>
    </xf>
    <xf numFmtId="0" fontId="28" fillId="0" borderId="83" xfId="0" applyFont="1" applyBorder="1" applyAlignment="1" applyProtection="1">
      <alignment horizontal="center" vertical="center" shrinkToFit="1"/>
      <protection locked="0"/>
    </xf>
    <xf numFmtId="0" fontId="28" fillId="0" borderId="85" xfId="0" applyFont="1" applyBorder="1" applyAlignment="1" applyProtection="1">
      <alignment horizontal="center" vertical="center" shrinkToFit="1"/>
      <protection locked="0"/>
    </xf>
    <xf numFmtId="0" fontId="41" fillId="0" borderId="8" xfId="0" applyFont="1" applyBorder="1" applyAlignment="1" applyProtection="1">
      <alignment vertical="center" shrinkToFit="1"/>
      <protection locked="0"/>
    </xf>
    <xf numFmtId="0" fontId="12" fillId="0" borderId="31" xfId="0" applyFont="1" applyBorder="1" applyAlignment="1">
      <alignment horizontal="center" vertical="center" textRotation="255" shrinkToFit="1"/>
    </xf>
    <xf numFmtId="0" fontId="12" fillId="0" borderId="5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28" fillId="0" borderId="78" xfId="0" applyFont="1" applyBorder="1" applyAlignment="1" applyProtection="1">
      <alignment horizontal="center" vertical="center" shrinkToFit="1"/>
      <protection locked="0"/>
    </xf>
    <xf numFmtId="0" fontId="23" fillId="0" borderId="4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6" fillId="0" borderId="8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5" fillId="0" borderId="7" xfId="0" applyNumberFormat="1" applyFont="1" applyBorder="1" applyAlignment="1" applyProtection="1">
      <alignment horizontal="center" vertical="center"/>
      <protection locked="0"/>
    </xf>
    <xf numFmtId="49" fontId="25" fillId="0" borderId="8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8" fillId="0" borderId="7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 applyProtection="1">
      <alignment horizontal="center" vertical="center" wrapText="1" shrinkToFit="1"/>
      <protection locked="0"/>
    </xf>
    <xf numFmtId="0" fontId="20" fillId="0" borderId="11" xfId="0" applyFont="1" applyBorder="1" applyAlignment="1" applyProtection="1">
      <alignment horizontal="center" vertical="center" wrapText="1" shrinkToFit="1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74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0" fontId="28" fillId="0" borderId="32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shrinkToFit="1"/>
    </xf>
    <xf numFmtId="0" fontId="28" fillId="0" borderId="8" xfId="0" applyFont="1" applyBorder="1" applyAlignment="1" applyProtection="1">
      <alignment horizontal="left" vertical="center" wrapText="1" shrinkToFit="1"/>
      <protection locked="0"/>
    </xf>
    <xf numFmtId="0" fontId="28" fillId="0" borderId="7" xfId="0" applyFont="1" applyBorder="1" applyAlignment="1" applyProtection="1">
      <alignment horizontal="center" vertical="center" shrinkToFit="1"/>
      <protection locked="0"/>
    </xf>
    <xf numFmtId="0" fontId="28" fillId="0" borderId="24" xfId="0" applyFont="1" applyBorder="1" applyAlignment="1" applyProtection="1">
      <alignment horizontal="center" vertical="center" shrinkToFit="1"/>
      <protection locked="0"/>
    </xf>
    <xf numFmtId="0" fontId="28" fillId="0" borderId="46" xfId="0" applyFont="1" applyBorder="1" applyAlignment="1" applyProtection="1">
      <alignment horizontal="center" vertical="center" shrinkToFit="1"/>
      <protection locked="0"/>
    </xf>
    <xf numFmtId="0" fontId="28" fillId="0" borderId="22" xfId="0" applyFont="1" applyBorder="1" applyAlignment="1" applyProtection="1">
      <alignment horizontal="center" vertical="center" shrinkToFit="1"/>
      <protection locked="0"/>
    </xf>
    <xf numFmtId="0" fontId="35" fillId="3" borderId="0" xfId="0" applyFont="1" applyFill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Protection="1">
      <alignment vertical="center"/>
      <protection locked="0"/>
    </xf>
    <xf numFmtId="0" fontId="12" fillId="0" borderId="38" xfId="0" applyFont="1" applyBorder="1" applyAlignment="1">
      <alignment horizontal="center" vertical="center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38" fillId="0" borderId="1" xfId="0" applyFont="1" applyBorder="1">
      <alignment vertical="center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wrapText="1"/>
    </xf>
    <xf numFmtId="0" fontId="45" fillId="2" borderId="7" xfId="0" applyFont="1" applyFill="1" applyBorder="1" applyAlignment="1" applyProtection="1">
      <alignment vertical="top" shrinkToFit="1"/>
      <protection locked="0"/>
    </xf>
    <xf numFmtId="0" fontId="45" fillId="2" borderId="8" xfId="0" applyFont="1" applyFill="1" applyBorder="1" applyAlignment="1" applyProtection="1">
      <alignment vertical="top" shrinkToFit="1"/>
      <protection locked="0"/>
    </xf>
    <xf numFmtId="0" fontId="45" fillId="2" borderId="17" xfId="0" applyFont="1" applyFill="1" applyBorder="1" applyAlignment="1" applyProtection="1">
      <alignment vertical="top" shrinkToFit="1"/>
      <protection locked="0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25" fillId="0" borderId="15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>
      <alignment horizontal="center" vertical="center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58042</xdr:colOff>
      <xdr:row>17</xdr:row>
      <xdr:rowOff>133016</xdr:rowOff>
    </xdr:from>
    <xdr:to>
      <xdr:col>57</xdr:col>
      <xdr:colOff>64782</xdr:colOff>
      <xdr:row>17</xdr:row>
      <xdr:rowOff>143696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B7E08FA-C2D0-4A8F-A0EE-90322F811CF5}"/>
            </a:ext>
          </a:extLst>
        </xdr:cNvPr>
        <xdr:cNvCxnSpPr/>
      </xdr:nvCxnSpPr>
      <xdr:spPr bwMode="auto">
        <a:xfrm flipV="1">
          <a:off x="8916292" y="3381041"/>
          <a:ext cx="333764" cy="7505"/>
        </a:xfrm>
        <a:prstGeom prst="line">
          <a:avLst/>
        </a:prstGeom>
        <a:ln w="381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oneCell">
    <xdr:from>
      <xdr:col>41</xdr:col>
      <xdr:colOff>173934</xdr:colOff>
      <xdr:row>35</xdr:row>
      <xdr:rowOff>3727</xdr:rowOff>
    </xdr:from>
    <xdr:to>
      <xdr:col>42</xdr:col>
      <xdr:colOff>3036</xdr:colOff>
      <xdr:row>36</xdr:row>
      <xdr:rowOff>209459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5EB020D-ECA1-437B-9AF2-563C191F27C5}"/>
            </a:ext>
          </a:extLst>
        </xdr:cNvPr>
        <xdr:cNvCxnSpPr/>
      </xdr:nvCxnSpPr>
      <xdr:spPr bwMode="auto">
        <a:xfrm rot="5400000">
          <a:off x="6605494" y="7224667"/>
          <a:ext cx="421632" cy="69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41</xdr:col>
      <xdr:colOff>173934</xdr:colOff>
      <xdr:row>35</xdr:row>
      <xdr:rowOff>3727</xdr:rowOff>
    </xdr:from>
    <xdr:to>
      <xdr:col>42</xdr:col>
      <xdr:colOff>6353</xdr:colOff>
      <xdr:row>35</xdr:row>
      <xdr:rowOff>182304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E116B0-1D9D-4AA9-91F6-A82F34F0EC65}"/>
            </a:ext>
          </a:extLst>
        </xdr:cNvPr>
        <xdr:cNvSpPr txBox="1"/>
      </xdr:nvSpPr>
      <xdr:spPr bwMode="auto">
        <a:xfrm>
          <a:off x="6812859" y="7017302"/>
          <a:ext cx="8831" cy="172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41</xdr:col>
      <xdr:colOff>173934</xdr:colOff>
      <xdr:row>35</xdr:row>
      <xdr:rowOff>3727</xdr:rowOff>
    </xdr:from>
    <xdr:to>
      <xdr:col>42</xdr:col>
      <xdr:colOff>6353</xdr:colOff>
      <xdr:row>35</xdr:row>
      <xdr:rowOff>182304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EDA72F-1109-4E98-8983-588FDF1FED6C}"/>
            </a:ext>
          </a:extLst>
        </xdr:cNvPr>
        <xdr:cNvSpPr txBox="1"/>
      </xdr:nvSpPr>
      <xdr:spPr bwMode="auto">
        <a:xfrm>
          <a:off x="6812859" y="7017302"/>
          <a:ext cx="8831" cy="172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41</xdr:col>
      <xdr:colOff>173934</xdr:colOff>
      <xdr:row>35</xdr:row>
      <xdr:rowOff>3727</xdr:rowOff>
    </xdr:from>
    <xdr:to>
      <xdr:col>42</xdr:col>
      <xdr:colOff>3036</xdr:colOff>
      <xdr:row>35</xdr:row>
      <xdr:rowOff>183727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08D90FF-0893-4C74-8820-71A0815DB314}"/>
            </a:ext>
          </a:extLst>
        </xdr:cNvPr>
        <xdr:cNvCxnSpPr/>
      </xdr:nvCxnSpPr>
      <xdr:spPr bwMode="auto">
        <a:xfrm rot="5400000">
          <a:off x="6729485" y="7100676"/>
          <a:ext cx="173650" cy="69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41</xdr:col>
      <xdr:colOff>173934</xdr:colOff>
      <xdr:row>35</xdr:row>
      <xdr:rowOff>3727</xdr:rowOff>
    </xdr:from>
    <xdr:to>
      <xdr:col>42</xdr:col>
      <xdr:colOff>3036</xdr:colOff>
      <xdr:row>36</xdr:row>
      <xdr:rowOff>9875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9C8E655-7202-4EA6-B2F2-87F7BFF218D7}"/>
            </a:ext>
          </a:extLst>
        </xdr:cNvPr>
        <xdr:cNvCxnSpPr/>
      </xdr:nvCxnSpPr>
      <xdr:spPr>
        <a:xfrm rot="5400000">
          <a:off x="6706873" y="7123288"/>
          <a:ext cx="218873" cy="69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47282</xdr:colOff>
      <xdr:row>13</xdr:row>
      <xdr:rowOff>96203</xdr:rowOff>
    </xdr:from>
    <xdr:ext cx="1172116" cy="275717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9BAF136-BA4E-46D7-A5D5-181B3CD1615C}"/>
            </a:ext>
          </a:extLst>
        </xdr:cNvPr>
        <xdr:cNvSpPr/>
      </xdr:nvSpPr>
      <xdr:spPr>
        <a:xfrm>
          <a:off x="8099082" y="2277428"/>
          <a:ext cx="1172116" cy="27571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en-US" altLang="ja-JP" sz="1100" b="0" cap="none" spc="0">
              <a:ln>
                <a:noFill/>
              </a:ln>
              <a:solidFill>
                <a:schemeClr val="tx1"/>
              </a:solidFill>
              <a:effectLst/>
            </a:rPr>
            <a:t>《</a:t>
          </a:r>
          <a:r>
            <a:rPr kumimoji="1" lang="ja-JP" altLang="en-US" sz="1100" b="0" cap="none" spc="0">
              <a:ln>
                <a:noFill/>
              </a:ln>
              <a:solidFill>
                <a:schemeClr val="tx1"/>
              </a:solidFill>
              <a:effectLst/>
            </a:rPr>
            <a:t>家族構成</a:t>
          </a:r>
          <a:r>
            <a:rPr kumimoji="1" lang="en-US" altLang="ja-JP" sz="1100" b="0" cap="none" spc="0">
              <a:ln>
                <a:noFill/>
              </a:ln>
              <a:solidFill>
                <a:schemeClr val="tx1"/>
              </a:solidFill>
              <a:effectLst/>
            </a:rPr>
            <a:t>》</a:t>
          </a:r>
          <a:r>
            <a:rPr kumimoji="1" lang="ja-JP" altLang="en-US" sz="1100" b="0" cap="none" spc="0">
              <a:ln>
                <a:noFill/>
              </a:ln>
              <a:solidFill>
                <a:schemeClr val="tx1"/>
              </a:solidFill>
              <a:effectLst/>
            </a:rPr>
            <a:t>素材</a:t>
          </a:r>
        </a:p>
      </xdr:txBody>
    </xdr:sp>
    <xdr:clientData/>
  </xdr:oneCellAnchor>
  <xdr:twoCellAnchor editAs="oneCell">
    <xdr:from>
      <xdr:col>51</xdr:col>
      <xdr:colOff>10529</xdr:colOff>
      <xdr:row>16</xdr:row>
      <xdr:rowOff>278867</xdr:rowOff>
    </xdr:from>
    <xdr:to>
      <xdr:col>52</xdr:col>
      <xdr:colOff>2779</xdr:colOff>
      <xdr:row>17</xdr:row>
      <xdr:rowOff>93892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79A5928-4C68-4FC8-98B8-4EBA5E400D19}"/>
            </a:ext>
          </a:extLst>
        </xdr:cNvPr>
        <xdr:cNvSpPr>
          <a:spLocks noChangeAspect="1"/>
        </xdr:cNvSpPr>
      </xdr:nvSpPr>
      <xdr:spPr bwMode="auto">
        <a:xfrm>
          <a:off x="8217904" y="3171292"/>
          <a:ext cx="157350" cy="170626"/>
        </a:xfrm>
        <a:prstGeom prst="rect">
          <a:avLst/>
        </a:prstGeom>
        <a:solidFill>
          <a:sysClr val="window" lastClr="FFFFFF"/>
        </a:solidFill>
        <a:ln w="38100" cmpd="dbl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58</xdr:col>
      <xdr:colOff>111200</xdr:colOff>
      <xdr:row>19</xdr:row>
      <xdr:rowOff>97574</xdr:rowOff>
    </xdr:from>
    <xdr:to>
      <xdr:col>62</xdr:col>
      <xdr:colOff>33</xdr:colOff>
      <xdr:row>22</xdr:row>
      <xdr:rowOff>97531</xdr:rowOff>
    </xdr:to>
    <xdr:sp macro="" textlink="">
      <xdr:nvSpPr>
        <xdr:cNvPr id="10" name="フリーフォーム 229">
          <a:extLst>
            <a:ext uri="{FF2B5EF4-FFF2-40B4-BE49-F238E27FC236}">
              <a16:creationId xmlns:a16="http://schemas.microsoft.com/office/drawing/2014/main" id="{B323ED94-9AA1-4361-A91A-E0B5055D8A22}"/>
            </a:ext>
          </a:extLst>
        </xdr:cNvPr>
        <xdr:cNvSpPr/>
      </xdr:nvSpPr>
      <xdr:spPr bwMode="auto">
        <a:xfrm>
          <a:off x="9455225" y="3783749"/>
          <a:ext cx="536534" cy="628606"/>
        </a:xfrm>
        <a:custGeom>
          <a:avLst/>
          <a:gdLst>
            <a:gd name="connsiteX0" fmla="*/ 104180 w 795734"/>
            <a:gd name="connsiteY0" fmla="*/ 20836 h 756048"/>
            <a:gd name="connsiteX1" fmla="*/ 389930 w 795734"/>
            <a:gd name="connsiteY1" fmla="*/ 110133 h 756048"/>
            <a:gd name="connsiteX2" fmla="*/ 508993 w 795734"/>
            <a:gd name="connsiteY2" fmla="*/ 413743 h 756048"/>
            <a:gd name="connsiteX3" fmla="*/ 723305 w 795734"/>
            <a:gd name="connsiteY3" fmla="*/ 538758 h 756048"/>
            <a:gd name="connsiteX4" fmla="*/ 729258 w 795734"/>
            <a:gd name="connsiteY4" fmla="*/ 723305 h 756048"/>
            <a:gd name="connsiteX5" fmla="*/ 324446 w 795734"/>
            <a:gd name="connsiteY5" fmla="*/ 693540 h 756048"/>
            <a:gd name="connsiteX6" fmla="*/ 163711 w 795734"/>
            <a:gd name="connsiteY6" fmla="*/ 348258 h 756048"/>
            <a:gd name="connsiteX7" fmla="*/ 8930 w 795734"/>
            <a:gd name="connsiteY7" fmla="*/ 235149 h 756048"/>
            <a:gd name="connsiteX8" fmla="*/ 104180 w 795734"/>
            <a:gd name="connsiteY8" fmla="*/ 20836 h 756048"/>
            <a:gd name="connsiteX0" fmla="*/ 98227 w 789781"/>
            <a:gd name="connsiteY0" fmla="*/ 10914 h 746126"/>
            <a:gd name="connsiteX1" fmla="*/ 383977 w 789781"/>
            <a:gd name="connsiteY1" fmla="*/ 100211 h 746126"/>
            <a:gd name="connsiteX2" fmla="*/ 503040 w 789781"/>
            <a:gd name="connsiteY2" fmla="*/ 403821 h 746126"/>
            <a:gd name="connsiteX3" fmla="*/ 717352 w 789781"/>
            <a:gd name="connsiteY3" fmla="*/ 528836 h 746126"/>
            <a:gd name="connsiteX4" fmla="*/ 723305 w 789781"/>
            <a:gd name="connsiteY4" fmla="*/ 713383 h 746126"/>
            <a:gd name="connsiteX5" fmla="*/ 318493 w 789781"/>
            <a:gd name="connsiteY5" fmla="*/ 683618 h 746126"/>
            <a:gd name="connsiteX6" fmla="*/ 157758 w 789781"/>
            <a:gd name="connsiteY6" fmla="*/ 338336 h 746126"/>
            <a:gd name="connsiteX7" fmla="*/ 8930 w 789781"/>
            <a:gd name="connsiteY7" fmla="*/ 165696 h 746126"/>
            <a:gd name="connsiteX8" fmla="*/ 98227 w 789781"/>
            <a:gd name="connsiteY8" fmla="*/ 10914 h 746126"/>
            <a:gd name="connsiteX0" fmla="*/ 98227 w 789781"/>
            <a:gd name="connsiteY0" fmla="*/ 7937 h 743149"/>
            <a:gd name="connsiteX1" fmla="*/ 354211 w 789781"/>
            <a:gd name="connsiteY1" fmla="*/ 115094 h 743149"/>
            <a:gd name="connsiteX2" fmla="*/ 503040 w 789781"/>
            <a:gd name="connsiteY2" fmla="*/ 400844 h 743149"/>
            <a:gd name="connsiteX3" fmla="*/ 717352 w 789781"/>
            <a:gd name="connsiteY3" fmla="*/ 525859 h 743149"/>
            <a:gd name="connsiteX4" fmla="*/ 723305 w 789781"/>
            <a:gd name="connsiteY4" fmla="*/ 710406 h 743149"/>
            <a:gd name="connsiteX5" fmla="*/ 318493 w 789781"/>
            <a:gd name="connsiteY5" fmla="*/ 680641 h 743149"/>
            <a:gd name="connsiteX6" fmla="*/ 157758 w 789781"/>
            <a:gd name="connsiteY6" fmla="*/ 335359 h 743149"/>
            <a:gd name="connsiteX7" fmla="*/ 8930 w 789781"/>
            <a:gd name="connsiteY7" fmla="*/ 162719 h 743149"/>
            <a:gd name="connsiteX8" fmla="*/ 98227 w 789781"/>
            <a:gd name="connsiteY8" fmla="*/ 7937 h 743149"/>
            <a:gd name="connsiteX0" fmla="*/ 107156 w 798710"/>
            <a:gd name="connsiteY0" fmla="*/ 7937 h 736203"/>
            <a:gd name="connsiteX1" fmla="*/ 363140 w 798710"/>
            <a:gd name="connsiteY1" fmla="*/ 115094 h 736203"/>
            <a:gd name="connsiteX2" fmla="*/ 511969 w 798710"/>
            <a:gd name="connsiteY2" fmla="*/ 400844 h 736203"/>
            <a:gd name="connsiteX3" fmla="*/ 726281 w 798710"/>
            <a:gd name="connsiteY3" fmla="*/ 525859 h 736203"/>
            <a:gd name="connsiteX4" fmla="*/ 732234 w 798710"/>
            <a:gd name="connsiteY4" fmla="*/ 710406 h 736203"/>
            <a:gd name="connsiteX5" fmla="*/ 327422 w 798710"/>
            <a:gd name="connsiteY5" fmla="*/ 680641 h 736203"/>
            <a:gd name="connsiteX6" fmla="*/ 214312 w 798710"/>
            <a:gd name="connsiteY6" fmla="*/ 406797 h 736203"/>
            <a:gd name="connsiteX7" fmla="*/ 17859 w 798710"/>
            <a:gd name="connsiteY7" fmla="*/ 162719 h 736203"/>
            <a:gd name="connsiteX8" fmla="*/ 107156 w 798710"/>
            <a:gd name="connsiteY8" fmla="*/ 7937 h 736203"/>
            <a:gd name="connsiteX0" fmla="*/ 107156 w 783828"/>
            <a:gd name="connsiteY0" fmla="*/ 7937 h 743150"/>
            <a:gd name="connsiteX1" fmla="*/ 363140 w 783828"/>
            <a:gd name="connsiteY1" fmla="*/ 115094 h 743150"/>
            <a:gd name="connsiteX2" fmla="*/ 511969 w 783828"/>
            <a:gd name="connsiteY2" fmla="*/ 400844 h 743150"/>
            <a:gd name="connsiteX3" fmla="*/ 726281 w 783828"/>
            <a:gd name="connsiteY3" fmla="*/ 525859 h 743150"/>
            <a:gd name="connsiteX4" fmla="*/ 732234 w 783828"/>
            <a:gd name="connsiteY4" fmla="*/ 710406 h 743150"/>
            <a:gd name="connsiteX5" fmla="*/ 416718 w 783828"/>
            <a:gd name="connsiteY5" fmla="*/ 692548 h 743150"/>
            <a:gd name="connsiteX6" fmla="*/ 214312 w 783828"/>
            <a:gd name="connsiteY6" fmla="*/ 406797 h 743150"/>
            <a:gd name="connsiteX7" fmla="*/ 17859 w 783828"/>
            <a:gd name="connsiteY7" fmla="*/ 162719 h 743150"/>
            <a:gd name="connsiteX8" fmla="*/ 107156 w 783828"/>
            <a:gd name="connsiteY8" fmla="*/ 7937 h 743150"/>
            <a:gd name="connsiteX0" fmla="*/ 107156 w 756046"/>
            <a:gd name="connsiteY0" fmla="*/ 7937 h 744142"/>
            <a:gd name="connsiteX1" fmla="*/ 363140 w 756046"/>
            <a:gd name="connsiteY1" fmla="*/ 115094 h 744142"/>
            <a:gd name="connsiteX2" fmla="*/ 511969 w 756046"/>
            <a:gd name="connsiteY2" fmla="*/ 400844 h 744142"/>
            <a:gd name="connsiteX3" fmla="*/ 726281 w 756046"/>
            <a:gd name="connsiteY3" fmla="*/ 525859 h 744142"/>
            <a:gd name="connsiteX4" fmla="*/ 690562 w 756046"/>
            <a:gd name="connsiteY4" fmla="*/ 716359 h 744142"/>
            <a:gd name="connsiteX5" fmla="*/ 416718 w 756046"/>
            <a:gd name="connsiteY5" fmla="*/ 692548 h 744142"/>
            <a:gd name="connsiteX6" fmla="*/ 214312 w 756046"/>
            <a:gd name="connsiteY6" fmla="*/ 406797 h 744142"/>
            <a:gd name="connsiteX7" fmla="*/ 17859 w 756046"/>
            <a:gd name="connsiteY7" fmla="*/ 162719 h 744142"/>
            <a:gd name="connsiteX8" fmla="*/ 107156 w 756046"/>
            <a:gd name="connsiteY8" fmla="*/ 7937 h 744142"/>
            <a:gd name="connsiteX0" fmla="*/ 107156 w 756046"/>
            <a:gd name="connsiteY0" fmla="*/ 6945 h 743150"/>
            <a:gd name="connsiteX1" fmla="*/ 333375 w 756046"/>
            <a:gd name="connsiteY1" fmla="*/ 120055 h 743150"/>
            <a:gd name="connsiteX2" fmla="*/ 511969 w 756046"/>
            <a:gd name="connsiteY2" fmla="*/ 399852 h 743150"/>
            <a:gd name="connsiteX3" fmla="*/ 726281 w 756046"/>
            <a:gd name="connsiteY3" fmla="*/ 524867 h 743150"/>
            <a:gd name="connsiteX4" fmla="*/ 690562 w 756046"/>
            <a:gd name="connsiteY4" fmla="*/ 715367 h 743150"/>
            <a:gd name="connsiteX5" fmla="*/ 416718 w 756046"/>
            <a:gd name="connsiteY5" fmla="*/ 691556 h 743150"/>
            <a:gd name="connsiteX6" fmla="*/ 214312 w 756046"/>
            <a:gd name="connsiteY6" fmla="*/ 405805 h 743150"/>
            <a:gd name="connsiteX7" fmla="*/ 17859 w 756046"/>
            <a:gd name="connsiteY7" fmla="*/ 161727 h 743150"/>
            <a:gd name="connsiteX8" fmla="*/ 107156 w 756046"/>
            <a:gd name="connsiteY8" fmla="*/ 6945 h 743150"/>
            <a:gd name="connsiteX0" fmla="*/ 107156 w 756046"/>
            <a:gd name="connsiteY0" fmla="*/ 28020 h 764225"/>
            <a:gd name="connsiteX1" fmla="*/ 495349 w 756046"/>
            <a:gd name="connsiteY1" fmla="*/ 65484 h 764225"/>
            <a:gd name="connsiteX2" fmla="*/ 511969 w 756046"/>
            <a:gd name="connsiteY2" fmla="*/ 420927 h 764225"/>
            <a:gd name="connsiteX3" fmla="*/ 726281 w 756046"/>
            <a:gd name="connsiteY3" fmla="*/ 545942 h 764225"/>
            <a:gd name="connsiteX4" fmla="*/ 690562 w 756046"/>
            <a:gd name="connsiteY4" fmla="*/ 736442 h 764225"/>
            <a:gd name="connsiteX5" fmla="*/ 416718 w 756046"/>
            <a:gd name="connsiteY5" fmla="*/ 712631 h 764225"/>
            <a:gd name="connsiteX6" fmla="*/ 214312 w 756046"/>
            <a:gd name="connsiteY6" fmla="*/ 426880 h 764225"/>
            <a:gd name="connsiteX7" fmla="*/ 17859 w 756046"/>
            <a:gd name="connsiteY7" fmla="*/ 182802 h 764225"/>
            <a:gd name="connsiteX8" fmla="*/ 107156 w 756046"/>
            <a:gd name="connsiteY8" fmla="*/ 28020 h 764225"/>
            <a:gd name="connsiteX0" fmla="*/ 107156 w 742156"/>
            <a:gd name="connsiteY0" fmla="*/ 19553 h 755758"/>
            <a:gd name="connsiteX1" fmla="*/ 495349 w 742156"/>
            <a:gd name="connsiteY1" fmla="*/ 57017 h 755758"/>
            <a:gd name="connsiteX2" fmla="*/ 630750 w 742156"/>
            <a:gd name="connsiteY2" fmla="*/ 255764 h 755758"/>
            <a:gd name="connsiteX3" fmla="*/ 726281 w 742156"/>
            <a:gd name="connsiteY3" fmla="*/ 537475 h 755758"/>
            <a:gd name="connsiteX4" fmla="*/ 690562 w 742156"/>
            <a:gd name="connsiteY4" fmla="*/ 727975 h 755758"/>
            <a:gd name="connsiteX5" fmla="*/ 416718 w 742156"/>
            <a:gd name="connsiteY5" fmla="*/ 704164 h 755758"/>
            <a:gd name="connsiteX6" fmla="*/ 214312 w 742156"/>
            <a:gd name="connsiteY6" fmla="*/ 418413 h 755758"/>
            <a:gd name="connsiteX7" fmla="*/ 17859 w 742156"/>
            <a:gd name="connsiteY7" fmla="*/ 174335 h 755758"/>
            <a:gd name="connsiteX8" fmla="*/ 107156 w 742156"/>
            <a:gd name="connsiteY8" fmla="*/ 19553 h 755758"/>
            <a:gd name="connsiteX0" fmla="*/ 117955 w 752955"/>
            <a:gd name="connsiteY0" fmla="*/ 19553 h 755757"/>
            <a:gd name="connsiteX1" fmla="*/ 506148 w 752955"/>
            <a:gd name="connsiteY1" fmla="*/ 57017 h 755757"/>
            <a:gd name="connsiteX2" fmla="*/ 641549 w 752955"/>
            <a:gd name="connsiteY2" fmla="*/ 255764 h 755757"/>
            <a:gd name="connsiteX3" fmla="*/ 737080 w 752955"/>
            <a:gd name="connsiteY3" fmla="*/ 537475 h 755757"/>
            <a:gd name="connsiteX4" fmla="*/ 701361 w 752955"/>
            <a:gd name="connsiteY4" fmla="*/ 727975 h 755757"/>
            <a:gd name="connsiteX5" fmla="*/ 427517 w 752955"/>
            <a:gd name="connsiteY5" fmla="*/ 704164 h 755757"/>
            <a:gd name="connsiteX6" fmla="*/ 289900 w 752955"/>
            <a:gd name="connsiteY6" fmla="*/ 499463 h 755757"/>
            <a:gd name="connsiteX7" fmla="*/ 28658 w 752955"/>
            <a:gd name="connsiteY7" fmla="*/ 174335 h 755757"/>
            <a:gd name="connsiteX8" fmla="*/ 117955 w 752955"/>
            <a:gd name="connsiteY8" fmla="*/ 19553 h 755757"/>
            <a:gd name="connsiteX0" fmla="*/ 85560 w 720560"/>
            <a:gd name="connsiteY0" fmla="*/ 39365 h 775569"/>
            <a:gd name="connsiteX1" fmla="*/ 473753 w 720560"/>
            <a:gd name="connsiteY1" fmla="*/ 76829 h 775569"/>
            <a:gd name="connsiteX2" fmla="*/ 609154 w 720560"/>
            <a:gd name="connsiteY2" fmla="*/ 275576 h 775569"/>
            <a:gd name="connsiteX3" fmla="*/ 704685 w 720560"/>
            <a:gd name="connsiteY3" fmla="*/ 557287 h 775569"/>
            <a:gd name="connsiteX4" fmla="*/ 668966 w 720560"/>
            <a:gd name="connsiteY4" fmla="*/ 747787 h 775569"/>
            <a:gd name="connsiteX5" fmla="*/ 395122 w 720560"/>
            <a:gd name="connsiteY5" fmla="*/ 723976 h 775569"/>
            <a:gd name="connsiteX6" fmla="*/ 257505 w 720560"/>
            <a:gd name="connsiteY6" fmla="*/ 519275 h 775569"/>
            <a:gd name="connsiteX7" fmla="*/ 28658 w 720560"/>
            <a:gd name="connsiteY7" fmla="*/ 313020 h 775569"/>
            <a:gd name="connsiteX8" fmla="*/ 85560 w 720560"/>
            <a:gd name="connsiteY8" fmla="*/ 39365 h 775569"/>
            <a:gd name="connsiteX0" fmla="*/ 90059 w 719660"/>
            <a:gd name="connsiteY0" fmla="*/ 39365 h 732344"/>
            <a:gd name="connsiteX1" fmla="*/ 472853 w 719660"/>
            <a:gd name="connsiteY1" fmla="*/ 33604 h 732344"/>
            <a:gd name="connsiteX2" fmla="*/ 608254 w 719660"/>
            <a:gd name="connsiteY2" fmla="*/ 232351 h 732344"/>
            <a:gd name="connsiteX3" fmla="*/ 703785 w 719660"/>
            <a:gd name="connsiteY3" fmla="*/ 514062 h 732344"/>
            <a:gd name="connsiteX4" fmla="*/ 668066 w 719660"/>
            <a:gd name="connsiteY4" fmla="*/ 704562 h 732344"/>
            <a:gd name="connsiteX5" fmla="*/ 394222 w 719660"/>
            <a:gd name="connsiteY5" fmla="*/ 680751 h 732344"/>
            <a:gd name="connsiteX6" fmla="*/ 256605 w 719660"/>
            <a:gd name="connsiteY6" fmla="*/ 476050 h 732344"/>
            <a:gd name="connsiteX7" fmla="*/ 27758 w 719660"/>
            <a:gd name="connsiteY7" fmla="*/ 269795 h 732344"/>
            <a:gd name="connsiteX8" fmla="*/ 90059 w 719660"/>
            <a:gd name="connsiteY8" fmla="*/ 39365 h 732344"/>
            <a:gd name="connsiteX0" fmla="*/ 105356 w 734957"/>
            <a:gd name="connsiteY0" fmla="*/ 39365 h 732344"/>
            <a:gd name="connsiteX1" fmla="*/ 488150 w 734957"/>
            <a:gd name="connsiteY1" fmla="*/ 33604 h 732344"/>
            <a:gd name="connsiteX2" fmla="*/ 623551 w 734957"/>
            <a:gd name="connsiteY2" fmla="*/ 232351 h 732344"/>
            <a:gd name="connsiteX3" fmla="*/ 719082 w 734957"/>
            <a:gd name="connsiteY3" fmla="*/ 514062 h 732344"/>
            <a:gd name="connsiteX4" fmla="*/ 683363 w 734957"/>
            <a:gd name="connsiteY4" fmla="*/ 704562 h 732344"/>
            <a:gd name="connsiteX5" fmla="*/ 409519 w 734957"/>
            <a:gd name="connsiteY5" fmla="*/ 680751 h 732344"/>
            <a:gd name="connsiteX6" fmla="*/ 363686 w 734957"/>
            <a:gd name="connsiteY6" fmla="*/ 476051 h 732344"/>
            <a:gd name="connsiteX7" fmla="*/ 43055 w 734957"/>
            <a:gd name="connsiteY7" fmla="*/ 269795 h 732344"/>
            <a:gd name="connsiteX8" fmla="*/ 105356 w 734957"/>
            <a:gd name="connsiteY8" fmla="*/ 39365 h 732344"/>
            <a:gd name="connsiteX0" fmla="*/ 105356 w 729051"/>
            <a:gd name="connsiteY0" fmla="*/ 39365 h 734145"/>
            <a:gd name="connsiteX1" fmla="*/ 488150 w 729051"/>
            <a:gd name="connsiteY1" fmla="*/ 33604 h 734145"/>
            <a:gd name="connsiteX2" fmla="*/ 623551 w 729051"/>
            <a:gd name="connsiteY2" fmla="*/ 232351 h 734145"/>
            <a:gd name="connsiteX3" fmla="*/ 719082 w 729051"/>
            <a:gd name="connsiteY3" fmla="*/ 514062 h 734145"/>
            <a:gd name="connsiteX4" fmla="*/ 683363 w 729051"/>
            <a:gd name="connsiteY4" fmla="*/ 704562 h 734145"/>
            <a:gd name="connsiteX5" fmla="*/ 490506 w 729051"/>
            <a:gd name="connsiteY5" fmla="*/ 691558 h 734145"/>
            <a:gd name="connsiteX6" fmla="*/ 363686 w 729051"/>
            <a:gd name="connsiteY6" fmla="*/ 476051 h 734145"/>
            <a:gd name="connsiteX7" fmla="*/ 43055 w 729051"/>
            <a:gd name="connsiteY7" fmla="*/ 269795 h 734145"/>
            <a:gd name="connsiteX8" fmla="*/ 105356 w 729051"/>
            <a:gd name="connsiteY8" fmla="*/ 39365 h 734145"/>
            <a:gd name="connsiteX0" fmla="*/ 83760 w 707455"/>
            <a:gd name="connsiteY0" fmla="*/ 37925 h 732705"/>
            <a:gd name="connsiteX1" fmla="*/ 466554 w 707455"/>
            <a:gd name="connsiteY1" fmla="*/ 32164 h 732705"/>
            <a:gd name="connsiteX2" fmla="*/ 601955 w 707455"/>
            <a:gd name="connsiteY2" fmla="*/ 230911 h 732705"/>
            <a:gd name="connsiteX3" fmla="*/ 697486 w 707455"/>
            <a:gd name="connsiteY3" fmla="*/ 512622 h 732705"/>
            <a:gd name="connsiteX4" fmla="*/ 661767 w 707455"/>
            <a:gd name="connsiteY4" fmla="*/ 703122 h 732705"/>
            <a:gd name="connsiteX5" fmla="*/ 468910 w 707455"/>
            <a:gd name="connsiteY5" fmla="*/ 690118 h 732705"/>
            <a:gd name="connsiteX6" fmla="*/ 342090 w 707455"/>
            <a:gd name="connsiteY6" fmla="*/ 474611 h 732705"/>
            <a:gd name="connsiteX7" fmla="*/ 43055 w 707455"/>
            <a:gd name="connsiteY7" fmla="*/ 252145 h 732705"/>
            <a:gd name="connsiteX8" fmla="*/ 83760 w 707455"/>
            <a:gd name="connsiteY8" fmla="*/ 37925 h 732705"/>
            <a:gd name="connsiteX0" fmla="*/ 83760 w 702955"/>
            <a:gd name="connsiteY0" fmla="*/ 40627 h 735407"/>
            <a:gd name="connsiteX1" fmla="*/ 466554 w 702955"/>
            <a:gd name="connsiteY1" fmla="*/ 34866 h 735407"/>
            <a:gd name="connsiteX2" fmla="*/ 628951 w 702955"/>
            <a:gd name="connsiteY2" fmla="*/ 249824 h 735407"/>
            <a:gd name="connsiteX3" fmla="*/ 697486 w 702955"/>
            <a:gd name="connsiteY3" fmla="*/ 515324 h 735407"/>
            <a:gd name="connsiteX4" fmla="*/ 661767 w 702955"/>
            <a:gd name="connsiteY4" fmla="*/ 705824 h 735407"/>
            <a:gd name="connsiteX5" fmla="*/ 468910 w 702955"/>
            <a:gd name="connsiteY5" fmla="*/ 692820 h 735407"/>
            <a:gd name="connsiteX6" fmla="*/ 342090 w 702955"/>
            <a:gd name="connsiteY6" fmla="*/ 477313 h 735407"/>
            <a:gd name="connsiteX7" fmla="*/ 43055 w 702955"/>
            <a:gd name="connsiteY7" fmla="*/ 254847 h 735407"/>
            <a:gd name="connsiteX8" fmla="*/ 83760 w 702955"/>
            <a:gd name="connsiteY8" fmla="*/ 40627 h 735407"/>
            <a:gd name="connsiteX0" fmla="*/ 83760 w 732257"/>
            <a:gd name="connsiteY0" fmla="*/ 40627 h 721900"/>
            <a:gd name="connsiteX1" fmla="*/ 466554 w 732257"/>
            <a:gd name="connsiteY1" fmla="*/ 34866 h 721900"/>
            <a:gd name="connsiteX2" fmla="*/ 628951 w 732257"/>
            <a:gd name="connsiteY2" fmla="*/ 249824 h 721900"/>
            <a:gd name="connsiteX3" fmla="*/ 697486 w 732257"/>
            <a:gd name="connsiteY3" fmla="*/ 515324 h 721900"/>
            <a:gd name="connsiteX4" fmla="*/ 694161 w 732257"/>
            <a:gd name="connsiteY4" fmla="*/ 651791 h 721900"/>
            <a:gd name="connsiteX5" fmla="*/ 468910 w 732257"/>
            <a:gd name="connsiteY5" fmla="*/ 692820 h 721900"/>
            <a:gd name="connsiteX6" fmla="*/ 342090 w 732257"/>
            <a:gd name="connsiteY6" fmla="*/ 477313 h 721900"/>
            <a:gd name="connsiteX7" fmla="*/ 43055 w 732257"/>
            <a:gd name="connsiteY7" fmla="*/ 254847 h 721900"/>
            <a:gd name="connsiteX8" fmla="*/ 83760 w 732257"/>
            <a:gd name="connsiteY8" fmla="*/ 40627 h 721900"/>
            <a:gd name="connsiteX0" fmla="*/ 83760 w 710659"/>
            <a:gd name="connsiteY0" fmla="*/ 40627 h 727303"/>
            <a:gd name="connsiteX1" fmla="*/ 466554 w 710659"/>
            <a:gd name="connsiteY1" fmla="*/ 34866 h 727303"/>
            <a:gd name="connsiteX2" fmla="*/ 628951 w 710659"/>
            <a:gd name="connsiteY2" fmla="*/ 249824 h 727303"/>
            <a:gd name="connsiteX3" fmla="*/ 697486 w 710659"/>
            <a:gd name="connsiteY3" fmla="*/ 515324 h 727303"/>
            <a:gd name="connsiteX4" fmla="*/ 672563 w 710659"/>
            <a:gd name="connsiteY4" fmla="*/ 684211 h 727303"/>
            <a:gd name="connsiteX5" fmla="*/ 468910 w 710659"/>
            <a:gd name="connsiteY5" fmla="*/ 692820 h 727303"/>
            <a:gd name="connsiteX6" fmla="*/ 342090 w 710659"/>
            <a:gd name="connsiteY6" fmla="*/ 477313 h 727303"/>
            <a:gd name="connsiteX7" fmla="*/ 43055 w 710659"/>
            <a:gd name="connsiteY7" fmla="*/ 254847 h 727303"/>
            <a:gd name="connsiteX8" fmla="*/ 83760 w 710659"/>
            <a:gd name="connsiteY8" fmla="*/ 40627 h 727303"/>
            <a:gd name="connsiteX0" fmla="*/ 83760 w 710659"/>
            <a:gd name="connsiteY0" fmla="*/ 36663 h 723339"/>
            <a:gd name="connsiteX1" fmla="*/ 466554 w 710659"/>
            <a:gd name="connsiteY1" fmla="*/ 30902 h 723339"/>
            <a:gd name="connsiteX2" fmla="*/ 672144 w 710659"/>
            <a:gd name="connsiteY2" fmla="*/ 154003 h 723339"/>
            <a:gd name="connsiteX3" fmla="*/ 697486 w 710659"/>
            <a:gd name="connsiteY3" fmla="*/ 511360 h 723339"/>
            <a:gd name="connsiteX4" fmla="*/ 672563 w 710659"/>
            <a:gd name="connsiteY4" fmla="*/ 680247 h 723339"/>
            <a:gd name="connsiteX5" fmla="*/ 468910 w 710659"/>
            <a:gd name="connsiteY5" fmla="*/ 688856 h 723339"/>
            <a:gd name="connsiteX6" fmla="*/ 342090 w 710659"/>
            <a:gd name="connsiteY6" fmla="*/ 473349 h 723339"/>
            <a:gd name="connsiteX7" fmla="*/ 43055 w 710659"/>
            <a:gd name="connsiteY7" fmla="*/ 250883 h 723339"/>
            <a:gd name="connsiteX8" fmla="*/ 83760 w 710659"/>
            <a:gd name="connsiteY8" fmla="*/ 36663 h 723339"/>
            <a:gd name="connsiteX0" fmla="*/ 83760 w 710659"/>
            <a:gd name="connsiteY0" fmla="*/ 52333 h 739009"/>
            <a:gd name="connsiteX1" fmla="*/ 493549 w 710659"/>
            <a:gd name="connsiteY1" fmla="*/ 19557 h 739009"/>
            <a:gd name="connsiteX2" fmla="*/ 672144 w 710659"/>
            <a:gd name="connsiteY2" fmla="*/ 169673 h 739009"/>
            <a:gd name="connsiteX3" fmla="*/ 697486 w 710659"/>
            <a:gd name="connsiteY3" fmla="*/ 527030 h 739009"/>
            <a:gd name="connsiteX4" fmla="*/ 672563 w 710659"/>
            <a:gd name="connsiteY4" fmla="*/ 695917 h 739009"/>
            <a:gd name="connsiteX5" fmla="*/ 468910 w 710659"/>
            <a:gd name="connsiteY5" fmla="*/ 704526 h 739009"/>
            <a:gd name="connsiteX6" fmla="*/ 342090 w 710659"/>
            <a:gd name="connsiteY6" fmla="*/ 489019 h 739009"/>
            <a:gd name="connsiteX7" fmla="*/ 43055 w 710659"/>
            <a:gd name="connsiteY7" fmla="*/ 266553 h 739009"/>
            <a:gd name="connsiteX8" fmla="*/ 83760 w 710659"/>
            <a:gd name="connsiteY8" fmla="*/ 52333 h 739009"/>
            <a:gd name="connsiteX0" fmla="*/ 83760 w 706134"/>
            <a:gd name="connsiteY0" fmla="*/ 52333 h 740810"/>
            <a:gd name="connsiteX1" fmla="*/ 493549 w 706134"/>
            <a:gd name="connsiteY1" fmla="*/ 19557 h 740810"/>
            <a:gd name="connsiteX2" fmla="*/ 672144 w 706134"/>
            <a:gd name="connsiteY2" fmla="*/ 169673 h 740810"/>
            <a:gd name="connsiteX3" fmla="*/ 697486 w 706134"/>
            <a:gd name="connsiteY3" fmla="*/ 527030 h 740810"/>
            <a:gd name="connsiteX4" fmla="*/ 656366 w 706134"/>
            <a:gd name="connsiteY4" fmla="*/ 706723 h 740810"/>
            <a:gd name="connsiteX5" fmla="*/ 468910 w 706134"/>
            <a:gd name="connsiteY5" fmla="*/ 704526 h 740810"/>
            <a:gd name="connsiteX6" fmla="*/ 342090 w 706134"/>
            <a:gd name="connsiteY6" fmla="*/ 489019 h 740810"/>
            <a:gd name="connsiteX7" fmla="*/ 43055 w 706134"/>
            <a:gd name="connsiteY7" fmla="*/ 266553 h 740810"/>
            <a:gd name="connsiteX8" fmla="*/ 83760 w 706134"/>
            <a:gd name="connsiteY8" fmla="*/ 52333 h 740810"/>
            <a:gd name="connsiteX0" fmla="*/ 83760 w 737910"/>
            <a:gd name="connsiteY0" fmla="*/ 52333 h 740810"/>
            <a:gd name="connsiteX1" fmla="*/ 493549 w 737910"/>
            <a:gd name="connsiteY1" fmla="*/ 19557 h 740810"/>
            <a:gd name="connsiteX2" fmla="*/ 672144 w 737910"/>
            <a:gd name="connsiteY2" fmla="*/ 169673 h 740810"/>
            <a:gd name="connsiteX3" fmla="*/ 735280 w 737910"/>
            <a:gd name="connsiteY3" fmla="*/ 505417 h 740810"/>
            <a:gd name="connsiteX4" fmla="*/ 656366 w 737910"/>
            <a:gd name="connsiteY4" fmla="*/ 706723 h 740810"/>
            <a:gd name="connsiteX5" fmla="*/ 468910 w 737910"/>
            <a:gd name="connsiteY5" fmla="*/ 704526 h 740810"/>
            <a:gd name="connsiteX6" fmla="*/ 342090 w 737910"/>
            <a:gd name="connsiteY6" fmla="*/ 489019 h 740810"/>
            <a:gd name="connsiteX7" fmla="*/ 43055 w 737910"/>
            <a:gd name="connsiteY7" fmla="*/ 266553 h 740810"/>
            <a:gd name="connsiteX8" fmla="*/ 83760 w 737910"/>
            <a:gd name="connsiteY8" fmla="*/ 52333 h 740810"/>
            <a:gd name="connsiteX0" fmla="*/ 83760 w 761024"/>
            <a:gd name="connsiteY0" fmla="*/ 55935 h 744412"/>
            <a:gd name="connsiteX1" fmla="*/ 493549 w 761024"/>
            <a:gd name="connsiteY1" fmla="*/ 23159 h 744412"/>
            <a:gd name="connsiteX2" fmla="*/ 720736 w 761024"/>
            <a:gd name="connsiteY2" fmla="*/ 194888 h 744412"/>
            <a:gd name="connsiteX3" fmla="*/ 735280 w 761024"/>
            <a:gd name="connsiteY3" fmla="*/ 509019 h 744412"/>
            <a:gd name="connsiteX4" fmla="*/ 656366 w 761024"/>
            <a:gd name="connsiteY4" fmla="*/ 710325 h 744412"/>
            <a:gd name="connsiteX5" fmla="*/ 468910 w 761024"/>
            <a:gd name="connsiteY5" fmla="*/ 708128 h 744412"/>
            <a:gd name="connsiteX6" fmla="*/ 342090 w 761024"/>
            <a:gd name="connsiteY6" fmla="*/ 492621 h 744412"/>
            <a:gd name="connsiteX7" fmla="*/ 43055 w 761024"/>
            <a:gd name="connsiteY7" fmla="*/ 270155 h 744412"/>
            <a:gd name="connsiteX8" fmla="*/ 83760 w 761024"/>
            <a:gd name="connsiteY8" fmla="*/ 55935 h 744412"/>
            <a:gd name="connsiteX0" fmla="*/ 83760 w 761024"/>
            <a:gd name="connsiteY0" fmla="*/ 55935 h 744412"/>
            <a:gd name="connsiteX1" fmla="*/ 493549 w 761024"/>
            <a:gd name="connsiteY1" fmla="*/ 23159 h 744412"/>
            <a:gd name="connsiteX2" fmla="*/ 720736 w 761024"/>
            <a:gd name="connsiteY2" fmla="*/ 194888 h 744412"/>
            <a:gd name="connsiteX3" fmla="*/ 735280 w 761024"/>
            <a:gd name="connsiteY3" fmla="*/ 509019 h 744412"/>
            <a:gd name="connsiteX4" fmla="*/ 656366 w 761024"/>
            <a:gd name="connsiteY4" fmla="*/ 710325 h 744412"/>
            <a:gd name="connsiteX5" fmla="*/ 468910 w 761024"/>
            <a:gd name="connsiteY5" fmla="*/ 708128 h 744412"/>
            <a:gd name="connsiteX6" fmla="*/ 342090 w 761024"/>
            <a:gd name="connsiteY6" fmla="*/ 492621 h 744412"/>
            <a:gd name="connsiteX7" fmla="*/ 43055 w 761024"/>
            <a:gd name="connsiteY7" fmla="*/ 313382 h 744412"/>
            <a:gd name="connsiteX8" fmla="*/ 83760 w 761024"/>
            <a:gd name="connsiteY8" fmla="*/ 55935 h 744412"/>
            <a:gd name="connsiteX0" fmla="*/ 75082 w 779341"/>
            <a:gd name="connsiteY0" fmla="*/ 55935 h 744412"/>
            <a:gd name="connsiteX1" fmla="*/ 511866 w 779341"/>
            <a:gd name="connsiteY1" fmla="*/ 23159 h 744412"/>
            <a:gd name="connsiteX2" fmla="*/ 739053 w 779341"/>
            <a:gd name="connsiteY2" fmla="*/ 194888 h 744412"/>
            <a:gd name="connsiteX3" fmla="*/ 753597 w 779341"/>
            <a:gd name="connsiteY3" fmla="*/ 509019 h 744412"/>
            <a:gd name="connsiteX4" fmla="*/ 674683 w 779341"/>
            <a:gd name="connsiteY4" fmla="*/ 710325 h 744412"/>
            <a:gd name="connsiteX5" fmla="*/ 487227 w 779341"/>
            <a:gd name="connsiteY5" fmla="*/ 708128 h 744412"/>
            <a:gd name="connsiteX6" fmla="*/ 360407 w 779341"/>
            <a:gd name="connsiteY6" fmla="*/ 492621 h 744412"/>
            <a:gd name="connsiteX7" fmla="*/ 61372 w 779341"/>
            <a:gd name="connsiteY7" fmla="*/ 313382 h 744412"/>
            <a:gd name="connsiteX8" fmla="*/ 75082 w 779341"/>
            <a:gd name="connsiteY8" fmla="*/ 55935 h 744412"/>
            <a:gd name="connsiteX0" fmla="*/ 75082 w 779341"/>
            <a:gd name="connsiteY0" fmla="*/ 55935 h 743511"/>
            <a:gd name="connsiteX1" fmla="*/ 511866 w 779341"/>
            <a:gd name="connsiteY1" fmla="*/ 23159 h 743511"/>
            <a:gd name="connsiteX2" fmla="*/ 739053 w 779341"/>
            <a:gd name="connsiteY2" fmla="*/ 194888 h 743511"/>
            <a:gd name="connsiteX3" fmla="*/ 753597 w 779341"/>
            <a:gd name="connsiteY3" fmla="*/ 509019 h 743511"/>
            <a:gd name="connsiteX4" fmla="*/ 696280 w 779341"/>
            <a:gd name="connsiteY4" fmla="*/ 704922 h 743511"/>
            <a:gd name="connsiteX5" fmla="*/ 487227 w 779341"/>
            <a:gd name="connsiteY5" fmla="*/ 708128 h 743511"/>
            <a:gd name="connsiteX6" fmla="*/ 360407 w 779341"/>
            <a:gd name="connsiteY6" fmla="*/ 492621 h 743511"/>
            <a:gd name="connsiteX7" fmla="*/ 61372 w 779341"/>
            <a:gd name="connsiteY7" fmla="*/ 313382 h 743511"/>
            <a:gd name="connsiteX8" fmla="*/ 75082 w 779341"/>
            <a:gd name="connsiteY8" fmla="*/ 55935 h 743511"/>
            <a:gd name="connsiteX0" fmla="*/ 75082 w 798520"/>
            <a:gd name="connsiteY0" fmla="*/ 55935 h 747112"/>
            <a:gd name="connsiteX1" fmla="*/ 511866 w 798520"/>
            <a:gd name="connsiteY1" fmla="*/ 23159 h 747112"/>
            <a:gd name="connsiteX2" fmla="*/ 739053 w 798520"/>
            <a:gd name="connsiteY2" fmla="*/ 194888 h 747112"/>
            <a:gd name="connsiteX3" fmla="*/ 791391 w 798520"/>
            <a:gd name="connsiteY3" fmla="*/ 454986 h 747112"/>
            <a:gd name="connsiteX4" fmla="*/ 696280 w 798520"/>
            <a:gd name="connsiteY4" fmla="*/ 704922 h 747112"/>
            <a:gd name="connsiteX5" fmla="*/ 487227 w 798520"/>
            <a:gd name="connsiteY5" fmla="*/ 708128 h 747112"/>
            <a:gd name="connsiteX6" fmla="*/ 360407 w 798520"/>
            <a:gd name="connsiteY6" fmla="*/ 492621 h 747112"/>
            <a:gd name="connsiteX7" fmla="*/ 61372 w 798520"/>
            <a:gd name="connsiteY7" fmla="*/ 313382 h 747112"/>
            <a:gd name="connsiteX8" fmla="*/ 75082 w 798520"/>
            <a:gd name="connsiteY8" fmla="*/ 55935 h 747112"/>
            <a:gd name="connsiteX0" fmla="*/ 75082 w 791391"/>
            <a:gd name="connsiteY0" fmla="*/ 55935 h 747112"/>
            <a:gd name="connsiteX1" fmla="*/ 511866 w 791391"/>
            <a:gd name="connsiteY1" fmla="*/ 23159 h 747112"/>
            <a:gd name="connsiteX2" fmla="*/ 739053 w 791391"/>
            <a:gd name="connsiteY2" fmla="*/ 194888 h 747112"/>
            <a:gd name="connsiteX3" fmla="*/ 791391 w 791391"/>
            <a:gd name="connsiteY3" fmla="*/ 454986 h 747112"/>
            <a:gd name="connsiteX4" fmla="*/ 696280 w 791391"/>
            <a:gd name="connsiteY4" fmla="*/ 704922 h 747112"/>
            <a:gd name="connsiteX5" fmla="*/ 487227 w 791391"/>
            <a:gd name="connsiteY5" fmla="*/ 708128 h 747112"/>
            <a:gd name="connsiteX6" fmla="*/ 360407 w 791391"/>
            <a:gd name="connsiteY6" fmla="*/ 492621 h 747112"/>
            <a:gd name="connsiteX7" fmla="*/ 61372 w 791391"/>
            <a:gd name="connsiteY7" fmla="*/ 313382 h 747112"/>
            <a:gd name="connsiteX8" fmla="*/ 75082 w 791391"/>
            <a:gd name="connsiteY8" fmla="*/ 55935 h 747112"/>
            <a:gd name="connsiteX0" fmla="*/ 75082 w 769789"/>
            <a:gd name="connsiteY0" fmla="*/ 55935 h 790462"/>
            <a:gd name="connsiteX1" fmla="*/ 511866 w 769789"/>
            <a:gd name="connsiteY1" fmla="*/ 23159 h 790462"/>
            <a:gd name="connsiteX2" fmla="*/ 739053 w 769789"/>
            <a:gd name="connsiteY2" fmla="*/ 194888 h 790462"/>
            <a:gd name="connsiteX3" fmla="*/ 696280 w 769789"/>
            <a:gd name="connsiteY3" fmla="*/ 704922 h 790462"/>
            <a:gd name="connsiteX4" fmla="*/ 487227 w 769789"/>
            <a:gd name="connsiteY4" fmla="*/ 708128 h 790462"/>
            <a:gd name="connsiteX5" fmla="*/ 360407 w 769789"/>
            <a:gd name="connsiteY5" fmla="*/ 492621 h 790462"/>
            <a:gd name="connsiteX6" fmla="*/ 61372 w 769789"/>
            <a:gd name="connsiteY6" fmla="*/ 313382 h 790462"/>
            <a:gd name="connsiteX7" fmla="*/ 75082 w 769789"/>
            <a:gd name="connsiteY7" fmla="*/ 55935 h 790462"/>
            <a:gd name="connsiteX0" fmla="*/ 75082 w 776088"/>
            <a:gd name="connsiteY0" fmla="*/ 55935 h 768849"/>
            <a:gd name="connsiteX1" fmla="*/ 511866 w 776088"/>
            <a:gd name="connsiteY1" fmla="*/ 23159 h 768849"/>
            <a:gd name="connsiteX2" fmla="*/ 739053 w 776088"/>
            <a:gd name="connsiteY2" fmla="*/ 194888 h 768849"/>
            <a:gd name="connsiteX3" fmla="*/ 734074 w 776088"/>
            <a:gd name="connsiteY3" fmla="*/ 683309 h 768849"/>
            <a:gd name="connsiteX4" fmla="*/ 487227 w 776088"/>
            <a:gd name="connsiteY4" fmla="*/ 708128 h 768849"/>
            <a:gd name="connsiteX5" fmla="*/ 360407 w 776088"/>
            <a:gd name="connsiteY5" fmla="*/ 492621 h 768849"/>
            <a:gd name="connsiteX6" fmla="*/ 61372 w 776088"/>
            <a:gd name="connsiteY6" fmla="*/ 313382 h 768849"/>
            <a:gd name="connsiteX7" fmla="*/ 75082 w 776088"/>
            <a:gd name="connsiteY7" fmla="*/ 55935 h 768849"/>
            <a:gd name="connsiteX0" fmla="*/ 75082 w 776088"/>
            <a:gd name="connsiteY0" fmla="*/ 55935 h 772451"/>
            <a:gd name="connsiteX1" fmla="*/ 511866 w 776088"/>
            <a:gd name="connsiteY1" fmla="*/ 23159 h 772451"/>
            <a:gd name="connsiteX2" fmla="*/ 739053 w 776088"/>
            <a:gd name="connsiteY2" fmla="*/ 194888 h 772451"/>
            <a:gd name="connsiteX3" fmla="*/ 734074 w 776088"/>
            <a:gd name="connsiteY3" fmla="*/ 683309 h 772451"/>
            <a:gd name="connsiteX4" fmla="*/ 525021 w 776088"/>
            <a:gd name="connsiteY4" fmla="*/ 729742 h 772451"/>
            <a:gd name="connsiteX5" fmla="*/ 360407 w 776088"/>
            <a:gd name="connsiteY5" fmla="*/ 492621 h 772451"/>
            <a:gd name="connsiteX6" fmla="*/ 61372 w 776088"/>
            <a:gd name="connsiteY6" fmla="*/ 313382 h 772451"/>
            <a:gd name="connsiteX7" fmla="*/ 75082 w 776088"/>
            <a:gd name="connsiteY7" fmla="*/ 55935 h 772451"/>
            <a:gd name="connsiteX0" fmla="*/ 52844 w 731372"/>
            <a:gd name="connsiteY0" fmla="*/ 45374 h 1083004"/>
            <a:gd name="connsiteX1" fmla="*/ 489628 w 731372"/>
            <a:gd name="connsiteY1" fmla="*/ 12598 h 1083004"/>
            <a:gd name="connsiteX2" fmla="*/ 716815 w 731372"/>
            <a:gd name="connsiteY2" fmla="*/ 184327 h 1083004"/>
            <a:gd name="connsiteX3" fmla="*/ 686054 w 731372"/>
            <a:gd name="connsiteY3" fmla="*/ 1068274 h 1083004"/>
            <a:gd name="connsiteX4" fmla="*/ 502783 w 731372"/>
            <a:gd name="connsiteY4" fmla="*/ 719181 h 1083004"/>
            <a:gd name="connsiteX5" fmla="*/ 338169 w 731372"/>
            <a:gd name="connsiteY5" fmla="*/ 482060 h 1083004"/>
            <a:gd name="connsiteX6" fmla="*/ 39134 w 731372"/>
            <a:gd name="connsiteY6" fmla="*/ 302821 h 1083004"/>
            <a:gd name="connsiteX7" fmla="*/ 52844 w 731372"/>
            <a:gd name="connsiteY7" fmla="*/ 45374 h 1083004"/>
            <a:gd name="connsiteX0" fmla="*/ 52844 w 734842"/>
            <a:gd name="connsiteY0" fmla="*/ 45374 h 1088475"/>
            <a:gd name="connsiteX1" fmla="*/ 489628 w 734842"/>
            <a:gd name="connsiteY1" fmla="*/ 12598 h 1088475"/>
            <a:gd name="connsiteX2" fmla="*/ 716815 w 734842"/>
            <a:gd name="connsiteY2" fmla="*/ 184327 h 1088475"/>
            <a:gd name="connsiteX3" fmla="*/ 686054 w 734842"/>
            <a:gd name="connsiteY3" fmla="*/ 1068274 h 1088475"/>
            <a:gd name="connsiteX4" fmla="*/ 412543 w 734842"/>
            <a:gd name="connsiteY4" fmla="*/ 777976 h 1088475"/>
            <a:gd name="connsiteX5" fmla="*/ 338169 w 734842"/>
            <a:gd name="connsiteY5" fmla="*/ 482060 h 1088475"/>
            <a:gd name="connsiteX6" fmla="*/ 39134 w 734842"/>
            <a:gd name="connsiteY6" fmla="*/ 302821 h 1088475"/>
            <a:gd name="connsiteX7" fmla="*/ 52844 w 734842"/>
            <a:gd name="connsiteY7" fmla="*/ 45374 h 1088475"/>
            <a:gd name="connsiteX0" fmla="*/ 52844 w 806327"/>
            <a:gd name="connsiteY0" fmla="*/ 45374 h 1068128"/>
            <a:gd name="connsiteX1" fmla="*/ 489628 w 806327"/>
            <a:gd name="connsiteY1" fmla="*/ 12598 h 1068128"/>
            <a:gd name="connsiteX2" fmla="*/ 716815 w 806327"/>
            <a:gd name="connsiteY2" fmla="*/ 184327 h 1068128"/>
            <a:gd name="connsiteX3" fmla="*/ 789185 w 806327"/>
            <a:gd name="connsiteY3" fmla="*/ 1046895 h 1068128"/>
            <a:gd name="connsiteX4" fmla="*/ 412543 w 806327"/>
            <a:gd name="connsiteY4" fmla="*/ 777976 h 1068128"/>
            <a:gd name="connsiteX5" fmla="*/ 338169 w 806327"/>
            <a:gd name="connsiteY5" fmla="*/ 482060 h 1068128"/>
            <a:gd name="connsiteX6" fmla="*/ 39134 w 806327"/>
            <a:gd name="connsiteY6" fmla="*/ 302821 h 1068128"/>
            <a:gd name="connsiteX7" fmla="*/ 52844 w 806327"/>
            <a:gd name="connsiteY7" fmla="*/ 45374 h 1068128"/>
            <a:gd name="connsiteX0" fmla="*/ 52844 w 752457"/>
            <a:gd name="connsiteY0" fmla="*/ 45374 h 1078289"/>
            <a:gd name="connsiteX1" fmla="*/ 489628 w 752457"/>
            <a:gd name="connsiteY1" fmla="*/ 12598 h 1078289"/>
            <a:gd name="connsiteX2" fmla="*/ 716815 w 752457"/>
            <a:gd name="connsiteY2" fmla="*/ 184327 h 1078289"/>
            <a:gd name="connsiteX3" fmla="*/ 720431 w 752457"/>
            <a:gd name="connsiteY3" fmla="*/ 1057585 h 1078289"/>
            <a:gd name="connsiteX4" fmla="*/ 412543 w 752457"/>
            <a:gd name="connsiteY4" fmla="*/ 777976 h 1078289"/>
            <a:gd name="connsiteX5" fmla="*/ 338169 w 752457"/>
            <a:gd name="connsiteY5" fmla="*/ 482060 h 1078289"/>
            <a:gd name="connsiteX6" fmla="*/ 39134 w 752457"/>
            <a:gd name="connsiteY6" fmla="*/ 302821 h 1078289"/>
            <a:gd name="connsiteX7" fmla="*/ 52844 w 752457"/>
            <a:gd name="connsiteY7" fmla="*/ 45374 h 1078289"/>
            <a:gd name="connsiteX0" fmla="*/ 39614 w 739227"/>
            <a:gd name="connsiteY0" fmla="*/ 45374 h 1076759"/>
            <a:gd name="connsiteX1" fmla="*/ 476398 w 739227"/>
            <a:gd name="connsiteY1" fmla="*/ 12598 h 1076759"/>
            <a:gd name="connsiteX2" fmla="*/ 703585 w 739227"/>
            <a:gd name="connsiteY2" fmla="*/ 184327 h 1076759"/>
            <a:gd name="connsiteX3" fmla="*/ 707201 w 739227"/>
            <a:gd name="connsiteY3" fmla="*/ 1057585 h 1076759"/>
            <a:gd name="connsiteX4" fmla="*/ 399313 w 739227"/>
            <a:gd name="connsiteY4" fmla="*/ 777976 h 1076759"/>
            <a:gd name="connsiteX5" fmla="*/ 88598 w 739227"/>
            <a:gd name="connsiteY5" fmla="*/ 663789 h 1076759"/>
            <a:gd name="connsiteX6" fmla="*/ 25904 w 739227"/>
            <a:gd name="connsiteY6" fmla="*/ 302821 h 1076759"/>
            <a:gd name="connsiteX7" fmla="*/ 39614 w 739227"/>
            <a:gd name="connsiteY7" fmla="*/ 45374 h 10767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739227" h="1076759">
              <a:moveTo>
                <a:pt x="39614" y="45374"/>
              </a:moveTo>
              <a:cubicBezTo>
                <a:pt x="114696" y="-2996"/>
                <a:pt x="365736" y="-10561"/>
                <a:pt x="476398" y="12598"/>
              </a:cubicBezTo>
              <a:cubicBezTo>
                <a:pt x="587060" y="35757"/>
                <a:pt x="665118" y="10163"/>
                <a:pt x="703585" y="184327"/>
              </a:cubicBezTo>
              <a:cubicBezTo>
                <a:pt x="742052" y="358491"/>
                <a:pt x="757913" y="958644"/>
                <a:pt x="707201" y="1057585"/>
              </a:cubicBezTo>
              <a:cubicBezTo>
                <a:pt x="656489" y="1156526"/>
                <a:pt x="502413" y="843609"/>
                <a:pt x="399313" y="777976"/>
              </a:cubicBezTo>
              <a:cubicBezTo>
                <a:pt x="296213" y="712343"/>
                <a:pt x="165873" y="733182"/>
                <a:pt x="88598" y="663789"/>
              </a:cubicBezTo>
              <a:cubicBezTo>
                <a:pt x="11323" y="594396"/>
                <a:pt x="34068" y="405890"/>
                <a:pt x="25904" y="302821"/>
              </a:cubicBezTo>
              <a:cubicBezTo>
                <a:pt x="17740" y="199752"/>
                <a:pt x="-35468" y="93744"/>
                <a:pt x="39614" y="45374"/>
              </a:cubicBezTo>
              <a:close/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60</xdr:col>
      <xdr:colOff>69516</xdr:colOff>
      <xdr:row>17</xdr:row>
      <xdr:rowOff>68345</xdr:rowOff>
    </xdr:from>
    <xdr:to>
      <xdr:col>61</xdr:col>
      <xdr:colOff>69515</xdr:colOff>
      <xdr:row>17</xdr:row>
      <xdr:rowOff>68345</xdr:rowOff>
    </xdr:to>
    <xdr:grpSp>
      <xdr:nvGrpSpPr>
        <xdr:cNvPr id="11" name="グループ化 62">
          <a:extLst>
            <a:ext uri="{FF2B5EF4-FFF2-40B4-BE49-F238E27FC236}">
              <a16:creationId xmlns:a16="http://schemas.microsoft.com/office/drawing/2014/main" id="{45D3017D-CE60-4CC2-B1C3-F3B7676FC24F}"/>
            </a:ext>
          </a:extLst>
        </xdr:cNvPr>
        <xdr:cNvGrpSpPr>
          <a:grpSpLocks/>
        </xdr:cNvGrpSpPr>
      </xdr:nvGrpSpPr>
      <xdr:grpSpPr bwMode="auto">
        <a:xfrm>
          <a:off x="11572541" y="3856120"/>
          <a:ext cx="161924" cy="0"/>
          <a:chOff x="1238249" y="15906070"/>
          <a:chExt cx="174172" cy="0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F6C223B0-E5E7-9A31-DA26-8FA69F14D2D6}"/>
              </a:ext>
            </a:extLst>
          </xdr:cNvPr>
          <xdr:cNvCxnSpPr/>
        </xdr:nvCxnSpPr>
        <xdr:spPr bwMode="auto">
          <a:xfrm rot="18900000">
            <a:off x="1267278" y="15906070"/>
            <a:ext cx="14514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5AAF9CF9-3960-63C5-7873-CF4AD5856668}"/>
              </a:ext>
            </a:extLst>
          </xdr:cNvPr>
          <xdr:cNvCxnSpPr/>
        </xdr:nvCxnSpPr>
        <xdr:spPr bwMode="auto">
          <a:xfrm rot="18900000">
            <a:off x="1238249" y="15906070"/>
            <a:ext cx="14514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 editAs="oneCell">
    <xdr:from>
      <xdr:col>59</xdr:col>
      <xdr:colOff>72889</xdr:colOff>
      <xdr:row>15</xdr:row>
      <xdr:rowOff>172595</xdr:rowOff>
    </xdr:from>
    <xdr:to>
      <xdr:col>60</xdr:col>
      <xdr:colOff>85709</xdr:colOff>
      <xdr:row>16</xdr:row>
      <xdr:rowOff>104791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54389D19-29F1-4A36-8F26-5C673667E8BA}"/>
            </a:ext>
          </a:extLst>
        </xdr:cNvPr>
        <xdr:cNvSpPr txBox="1"/>
      </xdr:nvSpPr>
      <xdr:spPr bwMode="auto">
        <a:xfrm>
          <a:off x="9575664" y="2849120"/>
          <a:ext cx="181095" cy="1480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市内</a:t>
          </a:r>
        </a:p>
      </xdr:txBody>
    </xdr:sp>
    <xdr:clientData fLocksWithSheet="0"/>
  </xdr:twoCellAnchor>
  <xdr:twoCellAnchor editAs="oneCell">
    <xdr:from>
      <xdr:col>59</xdr:col>
      <xdr:colOff>88655</xdr:colOff>
      <xdr:row>16</xdr:row>
      <xdr:rowOff>119592</xdr:rowOff>
    </xdr:from>
    <xdr:to>
      <xdr:col>60</xdr:col>
      <xdr:colOff>84666</xdr:colOff>
      <xdr:row>16</xdr:row>
      <xdr:rowOff>219619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6FB17B0-961E-454E-945B-14D32EA48C5D}"/>
            </a:ext>
          </a:extLst>
        </xdr:cNvPr>
        <xdr:cNvSpPr txBox="1"/>
      </xdr:nvSpPr>
      <xdr:spPr bwMode="auto">
        <a:xfrm>
          <a:off x="9591430" y="3018367"/>
          <a:ext cx="164286" cy="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sp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主</a:t>
          </a:r>
        </a:p>
      </xdr:txBody>
    </xdr:sp>
    <xdr:clientData fLocksWithSheet="0"/>
  </xdr:twoCellAnchor>
  <xdr:twoCellAnchor editAs="oneCell">
    <xdr:from>
      <xdr:col>55</xdr:col>
      <xdr:colOff>57708</xdr:colOff>
      <xdr:row>17</xdr:row>
      <xdr:rowOff>6674</xdr:rowOff>
    </xdr:from>
    <xdr:to>
      <xdr:col>57</xdr:col>
      <xdr:colOff>64447</xdr:colOff>
      <xdr:row>17</xdr:row>
      <xdr:rowOff>11004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4ACAC65-F8E2-46C7-BCA0-52D1A647C113}"/>
            </a:ext>
          </a:extLst>
        </xdr:cNvPr>
        <xdr:cNvCxnSpPr/>
      </xdr:nvCxnSpPr>
      <xdr:spPr bwMode="auto">
        <a:xfrm flipV="1">
          <a:off x="8915958" y="3257874"/>
          <a:ext cx="333763" cy="2020"/>
        </a:xfrm>
        <a:prstGeom prst="line">
          <a:avLst/>
        </a:prstGeom>
        <a:ln w="381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oneCell">
    <xdr:from>
      <xdr:col>61</xdr:col>
      <xdr:colOff>68012</xdr:colOff>
      <xdr:row>17</xdr:row>
      <xdr:rowOff>67010</xdr:rowOff>
    </xdr:from>
    <xdr:to>
      <xdr:col>62</xdr:col>
      <xdr:colOff>68013</xdr:colOff>
      <xdr:row>17</xdr:row>
      <xdr:rowOff>142208</xdr:rowOff>
    </xdr:to>
    <xdr:grpSp>
      <xdr:nvGrpSpPr>
        <xdr:cNvPr id="17" name="グループ化 62">
          <a:extLst>
            <a:ext uri="{FF2B5EF4-FFF2-40B4-BE49-F238E27FC236}">
              <a16:creationId xmlns:a16="http://schemas.microsoft.com/office/drawing/2014/main" id="{8F5632B0-5DDA-4E12-9ED6-D4E36DB21C26}"/>
            </a:ext>
          </a:extLst>
        </xdr:cNvPr>
        <xdr:cNvGrpSpPr>
          <a:grpSpLocks/>
        </xdr:cNvGrpSpPr>
      </xdr:nvGrpSpPr>
      <xdr:grpSpPr bwMode="auto">
        <a:xfrm>
          <a:off x="11732962" y="3854785"/>
          <a:ext cx="161926" cy="81548"/>
          <a:chOff x="1238249" y="15906070"/>
          <a:chExt cx="174172" cy="0"/>
        </a:xfrm>
      </xdr:grpSpPr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94FEFC8D-BC85-60DA-4793-24A0CA49FDDB}"/>
              </a:ext>
            </a:extLst>
          </xdr:cNvPr>
          <xdr:cNvCxnSpPr/>
        </xdr:nvCxnSpPr>
        <xdr:spPr bwMode="auto">
          <a:xfrm rot="18900000">
            <a:off x="1267278" y="15906070"/>
            <a:ext cx="14514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21B93B37-3C88-2029-1A71-F7CC407C24D2}"/>
              </a:ext>
            </a:extLst>
          </xdr:cNvPr>
          <xdr:cNvCxnSpPr/>
        </xdr:nvCxnSpPr>
        <xdr:spPr bwMode="auto">
          <a:xfrm rot="18900000">
            <a:off x="1238249" y="15906070"/>
            <a:ext cx="14514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 editAs="oneCell">
    <xdr:from>
      <xdr:col>55</xdr:col>
      <xdr:colOff>43313</xdr:colOff>
      <xdr:row>15</xdr:row>
      <xdr:rowOff>179990</xdr:rowOff>
    </xdr:from>
    <xdr:to>
      <xdr:col>56</xdr:col>
      <xdr:colOff>30371</xdr:colOff>
      <xdr:row>16</xdr:row>
      <xdr:rowOff>59210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C651D669-2360-405D-9145-F68C727DBE9C}"/>
            </a:ext>
          </a:extLst>
        </xdr:cNvPr>
        <xdr:cNvSpPr txBox="1"/>
      </xdr:nvSpPr>
      <xdr:spPr bwMode="auto">
        <a:xfrm>
          <a:off x="8904738" y="2859690"/>
          <a:ext cx="142633" cy="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県外</a:t>
          </a:r>
        </a:p>
      </xdr:txBody>
    </xdr:sp>
    <xdr:clientData fLocksWithSheet="0"/>
  </xdr:twoCellAnchor>
  <xdr:twoCellAnchor editAs="oneCell">
    <xdr:from>
      <xdr:col>52</xdr:col>
      <xdr:colOff>141393</xdr:colOff>
      <xdr:row>18</xdr:row>
      <xdr:rowOff>187862</xdr:rowOff>
    </xdr:from>
    <xdr:to>
      <xdr:col>57</xdr:col>
      <xdr:colOff>87976</xdr:colOff>
      <xdr:row>22</xdr:row>
      <xdr:rowOff>120723</xdr:rowOff>
    </xdr:to>
    <xdr:sp macro="" textlink="">
      <xdr:nvSpPr>
        <xdr:cNvPr id="21" name="フリーフォーム 256">
          <a:extLst>
            <a:ext uri="{FF2B5EF4-FFF2-40B4-BE49-F238E27FC236}">
              <a16:creationId xmlns:a16="http://schemas.microsoft.com/office/drawing/2014/main" id="{C43F2A76-C67C-45F0-B255-A8429C360B71}"/>
            </a:ext>
          </a:extLst>
        </xdr:cNvPr>
        <xdr:cNvSpPr/>
      </xdr:nvSpPr>
      <xdr:spPr bwMode="auto">
        <a:xfrm>
          <a:off x="8517043" y="3654962"/>
          <a:ext cx="749858" cy="783762"/>
        </a:xfrm>
        <a:custGeom>
          <a:avLst/>
          <a:gdLst>
            <a:gd name="connsiteX0" fmla="*/ 104180 w 795734"/>
            <a:gd name="connsiteY0" fmla="*/ 20836 h 756048"/>
            <a:gd name="connsiteX1" fmla="*/ 389930 w 795734"/>
            <a:gd name="connsiteY1" fmla="*/ 110133 h 756048"/>
            <a:gd name="connsiteX2" fmla="*/ 508993 w 795734"/>
            <a:gd name="connsiteY2" fmla="*/ 413743 h 756048"/>
            <a:gd name="connsiteX3" fmla="*/ 723305 w 795734"/>
            <a:gd name="connsiteY3" fmla="*/ 538758 h 756048"/>
            <a:gd name="connsiteX4" fmla="*/ 729258 w 795734"/>
            <a:gd name="connsiteY4" fmla="*/ 723305 h 756048"/>
            <a:gd name="connsiteX5" fmla="*/ 324446 w 795734"/>
            <a:gd name="connsiteY5" fmla="*/ 693540 h 756048"/>
            <a:gd name="connsiteX6" fmla="*/ 163711 w 795734"/>
            <a:gd name="connsiteY6" fmla="*/ 348258 h 756048"/>
            <a:gd name="connsiteX7" fmla="*/ 8930 w 795734"/>
            <a:gd name="connsiteY7" fmla="*/ 235149 h 756048"/>
            <a:gd name="connsiteX8" fmla="*/ 104180 w 795734"/>
            <a:gd name="connsiteY8" fmla="*/ 20836 h 756048"/>
            <a:gd name="connsiteX0" fmla="*/ 98227 w 789781"/>
            <a:gd name="connsiteY0" fmla="*/ 10914 h 746126"/>
            <a:gd name="connsiteX1" fmla="*/ 383977 w 789781"/>
            <a:gd name="connsiteY1" fmla="*/ 100211 h 746126"/>
            <a:gd name="connsiteX2" fmla="*/ 503040 w 789781"/>
            <a:gd name="connsiteY2" fmla="*/ 403821 h 746126"/>
            <a:gd name="connsiteX3" fmla="*/ 717352 w 789781"/>
            <a:gd name="connsiteY3" fmla="*/ 528836 h 746126"/>
            <a:gd name="connsiteX4" fmla="*/ 723305 w 789781"/>
            <a:gd name="connsiteY4" fmla="*/ 713383 h 746126"/>
            <a:gd name="connsiteX5" fmla="*/ 318493 w 789781"/>
            <a:gd name="connsiteY5" fmla="*/ 683618 h 746126"/>
            <a:gd name="connsiteX6" fmla="*/ 157758 w 789781"/>
            <a:gd name="connsiteY6" fmla="*/ 338336 h 746126"/>
            <a:gd name="connsiteX7" fmla="*/ 8930 w 789781"/>
            <a:gd name="connsiteY7" fmla="*/ 165696 h 746126"/>
            <a:gd name="connsiteX8" fmla="*/ 98227 w 789781"/>
            <a:gd name="connsiteY8" fmla="*/ 10914 h 746126"/>
            <a:gd name="connsiteX0" fmla="*/ 98227 w 789781"/>
            <a:gd name="connsiteY0" fmla="*/ 7937 h 743149"/>
            <a:gd name="connsiteX1" fmla="*/ 354211 w 789781"/>
            <a:gd name="connsiteY1" fmla="*/ 115094 h 743149"/>
            <a:gd name="connsiteX2" fmla="*/ 503040 w 789781"/>
            <a:gd name="connsiteY2" fmla="*/ 400844 h 743149"/>
            <a:gd name="connsiteX3" fmla="*/ 717352 w 789781"/>
            <a:gd name="connsiteY3" fmla="*/ 525859 h 743149"/>
            <a:gd name="connsiteX4" fmla="*/ 723305 w 789781"/>
            <a:gd name="connsiteY4" fmla="*/ 710406 h 743149"/>
            <a:gd name="connsiteX5" fmla="*/ 318493 w 789781"/>
            <a:gd name="connsiteY5" fmla="*/ 680641 h 743149"/>
            <a:gd name="connsiteX6" fmla="*/ 157758 w 789781"/>
            <a:gd name="connsiteY6" fmla="*/ 335359 h 743149"/>
            <a:gd name="connsiteX7" fmla="*/ 8930 w 789781"/>
            <a:gd name="connsiteY7" fmla="*/ 162719 h 743149"/>
            <a:gd name="connsiteX8" fmla="*/ 98227 w 789781"/>
            <a:gd name="connsiteY8" fmla="*/ 7937 h 743149"/>
            <a:gd name="connsiteX0" fmla="*/ 107156 w 798710"/>
            <a:gd name="connsiteY0" fmla="*/ 7937 h 736203"/>
            <a:gd name="connsiteX1" fmla="*/ 363140 w 798710"/>
            <a:gd name="connsiteY1" fmla="*/ 115094 h 736203"/>
            <a:gd name="connsiteX2" fmla="*/ 511969 w 798710"/>
            <a:gd name="connsiteY2" fmla="*/ 400844 h 736203"/>
            <a:gd name="connsiteX3" fmla="*/ 726281 w 798710"/>
            <a:gd name="connsiteY3" fmla="*/ 525859 h 736203"/>
            <a:gd name="connsiteX4" fmla="*/ 732234 w 798710"/>
            <a:gd name="connsiteY4" fmla="*/ 710406 h 736203"/>
            <a:gd name="connsiteX5" fmla="*/ 327422 w 798710"/>
            <a:gd name="connsiteY5" fmla="*/ 680641 h 736203"/>
            <a:gd name="connsiteX6" fmla="*/ 214312 w 798710"/>
            <a:gd name="connsiteY6" fmla="*/ 406797 h 736203"/>
            <a:gd name="connsiteX7" fmla="*/ 17859 w 798710"/>
            <a:gd name="connsiteY7" fmla="*/ 162719 h 736203"/>
            <a:gd name="connsiteX8" fmla="*/ 107156 w 798710"/>
            <a:gd name="connsiteY8" fmla="*/ 7937 h 736203"/>
            <a:gd name="connsiteX0" fmla="*/ 107156 w 783828"/>
            <a:gd name="connsiteY0" fmla="*/ 7937 h 743150"/>
            <a:gd name="connsiteX1" fmla="*/ 363140 w 783828"/>
            <a:gd name="connsiteY1" fmla="*/ 115094 h 743150"/>
            <a:gd name="connsiteX2" fmla="*/ 511969 w 783828"/>
            <a:gd name="connsiteY2" fmla="*/ 400844 h 743150"/>
            <a:gd name="connsiteX3" fmla="*/ 726281 w 783828"/>
            <a:gd name="connsiteY3" fmla="*/ 525859 h 743150"/>
            <a:gd name="connsiteX4" fmla="*/ 732234 w 783828"/>
            <a:gd name="connsiteY4" fmla="*/ 710406 h 743150"/>
            <a:gd name="connsiteX5" fmla="*/ 416718 w 783828"/>
            <a:gd name="connsiteY5" fmla="*/ 692548 h 743150"/>
            <a:gd name="connsiteX6" fmla="*/ 214312 w 783828"/>
            <a:gd name="connsiteY6" fmla="*/ 406797 h 743150"/>
            <a:gd name="connsiteX7" fmla="*/ 17859 w 783828"/>
            <a:gd name="connsiteY7" fmla="*/ 162719 h 743150"/>
            <a:gd name="connsiteX8" fmla="*/ 107156 w 783828"/>
            <a:gd name="connsiteY8" fmla="*/ 7937 h 743150"/>
            <a:gd name="connsiteX0" fmla="*/ 107156 w 756046"/>
            <a:gd name="connsiteY0" fmla="*/ 7937 h 744142"/>
            <a:gd name="connsiteX1" fmla="*/ 363140 w 756046"/>
            <a:gd name="connsiteY1" fmla="*/ 115094 h 744142"/>
            <a:gd name="connsiteX2" fmla="*/ 511969 w 756046"/>
            <a:gd name="connsiteY2" fmla="*/ 400844 h 744142"/>
            <a:gd name="connsiteX3" fmla="*/ 726281 w 756046"/>
            <a:gd name="connsiteY3" fmla="*/ 525859 h 744142"/>
            <a:gd name="connsiteX4" fmla="*/ 690562 w 756046"/>
            <a:gd name="connsiteY4" fmla="*/ 716359 h 744142"/>
            <a:gd name="connsiteX5" fmla="*/ 416718 w 756046"/>
            <a:gd name="connsiteY5" fmla="*/ 692548 h 744142"/>
            <a:gd name="connsiteX6" fmla="*/ 214312 w 756046"/>
            <a:gd name="connsiteY6" fmla="*/ 406797 h 744142"/>
            <a:gd name="connsiteX7" fmla="*/ 17859 w 756046"/>
            <a:gd name="connsiteY7" fmla="*/ 162719 h 744142"/>
            <a:gd name="connsiteX8" fmla="*/ 107156 w 756046"/>
            <a:gd name="connsiteY8" fmla="*/ 7937 h 744142"/>
            <a:gd name="connsiteX0" fmla="*/ 107156 w 756046"/>
            <a:gd name="connsiteY0" fmla="*/ 6945 h 743150"/>
            <a:gd name="connsiteX1" fmla="*/ 333375 w 756046"/>
            <a:gd name="connsiteY1" fmla="*/ 120055 h 743150"/>
            <a:gd name="connsiteX2" fmla="*/ 511969 w 756046"/>
            <a:gd name="connsiteY2" fmla="*/ 399852 h 743150"/>
            <a:gd name="connsiteX3" fmla="*/ 726281 w 756046"/>
            <a:gd name="connsiteY3" fmla="*/ 524867 h 743150"/>
            <a:gd name="connsiteX4" fmla="*/ 690562 w 756046"/>
            <a:gd name="connsiteY4" fmla="*/ 715367 h 743150"/>
            <a:gd name="connsiteX5" fmla="*/ 416718 w 756046"/>
            <a:gd name="connsiteY5" fmla="*/ 691556 h 743150"/>
            <a:gd name="connsiteX6" fmla="*/ 214312 w 756046"/>
            <a:gd name="connsiteY6" fmla="*/ 405805 h 743150"/>
            <a:gd name="connsiteX7" fmla="*/ 17859 w 756046"/>
            <a:gd name="connsiteY7" fmla="*/ 161727 h 743150"/>
            <a:gd name="connsiteX8" fmla="*/ 107156 w 756046"/>
            <a:gd name="connsiteY8" fmla="*/ 6945 h 743150"/>
            <a:gd name="connsiteX0" fmla="*/ 107156 w 756046"/>
            <a:gd name="connsiteY0" fmla="*/ 28020 h 764225"/>
            <a:gd name="connsiteX1" fmla="*/ 495349 w 756046"/>
            <a:gd name="connsiteY1" fmla="*/ 65484 h 764225"/>
            <a:gd name="connsiteX2" fmla="*/ 511969 w 756046"/>
            <a:gd name="connsiteY2" fmla="*/ 420927 h 764225"/>
            <a:gd name="connsiteX3" fmla="*/ 726281 w 756046"/>
            <a:gd name="connsiteY3" fmla="*/ 545942 h 764225"/>
            <a:gd name="connsiteX4" fmla="*/ 690562 w 756046"/>
            <a:gd name="connsiteY4" fmla="*/ 736442 h 764225"/>
            <a:gd name="connsiteX5" fmla="*/ 416718 w 756046"/>
            <a:gd name="connsiteY5" fmla="*/ 712631 h 764225"/>
            <a:gd name="connsiteX6" fmla="*/ 214312 w 756046"/>
            <a:gd name="connsiteY6" fmla="*/ 426880 h 764225"/>
            <a:gd name="connsiteX7" fmla="*/ 17859 w 756046"/>
            <a:gd name="connsiteY7" fmla="*/ 182802 h 764225"/>
            <a:gd name="connsiteX8" fmla="*/ 107156 w 756046"/>
            <a:gd name="connsiteY8" fmla="*/ 28020 h 764225"/>
            <a:gd name="connsiteX0" fmla="*/ 107156 w 742156"/>
            <a:gd name="connsiteY0" fmla="*/ 19553 h 755758"/>
            <a:gd name="connsiteX1" fmla="*/ 495349 w 742156"/>
            <a:gd name="connsiteY1" fmla="*/ 57017 h 755758"/>
            <a:gd name="connsiteX2" fmla="*/ 630750 w 742156"/>
            <a:gd name="connsiteY2" fmla="*/ 255764 h 755758"/>
            <a:gd name="connsiteX3" fmla="*/ 726281 w 742156"/>
            <a:gd name="connsiteY3" fmla="*/ 537475 h 755758"/>
            <a:gd name="connsiteX4" fmla="*/ 690562 w 742156"/>
            <a:gd name="connsiteY4" fmla="*/ 727975 h 755758"/>
            <a:gd name="connsiteX5" fmla="*/ 416718 w 742156"/>
            <a:gd name="connsiteY5" fmla="*/ 704164 h 755758"/>
            <a:gd name="connsiteX6" fmla="*/ 214312 w 742156"/>
            <a:gd name="connsiteY6" fmla="*/ 418413 h 755758"/>
            <a:gd name="connsiteX7" fmla="*/ 17859 w 742156"/>
            <a:gd name="connsiteY7" fmla="*/ 174335 h 755758"/>
            <a:gd name="connsiteX8" fmla="*/ 107156 w 742156"/>
            <a:gd name="connsiteY8" fmla="*/ 19553 h 755758"/>
            <a:gd name="connsiteX0" fmla="*/ 117955 w 752955"/>
            <a:gd name="connsiteY0" fmla="*/ 19553 h 755757"/>
            <a:gd name="connsiteX1" fmla="*/ 506148 w 752955"/>
            <a:gd name="connsiteY1" fmla="*/ 57017 h 755757"/>
            <a:gd name="connsiteX2" fmla="*/ 641549 w 752955"/>
            <a:gd name="connsiteY2" fmla="*/ 255764 h 755757"/>
            <a:gd name="connsiteX3" fmla="*/ 737080 w 752955"/>
            <a:gd name="connsiteY3" fmla="*/ 537475 h 755757"/>
            <a:gd name="connsiteX4" fmla="*/ 701361 w 752955"/>
            <a:gd name="connsiteY4" fmla="*/ 727975 h 755757"/>
            <a:gd name="connsiteX5" fmla="*/ 427517 w 752955"/>
            <a:gd name="connsiteY5" fmla="*/ 704164 h 755757"/>
            <a:gd name="connsiteX6" fmla="*/ 289900 w 752955"/>
            <a:gd name="connsiteY6" fmla="*/ 499463 h 755757"/>
            <a:gd name="connsiteX7" fmla="*/ 28658 w 752955"/>
            <a:gd name="connsiteY7" fmla="*/ 174335 h 755757"/>
            <a:gd name="connsiteX8" fmla="*/ 117955 w 752955"/>
            <a:gd name="connsiteY8" fmla="*/ 19553 h 755757"/>
            <a:gd name="connsiteX0" fmla="*/ 85560 w 720560"/>
            <a:gd name="connsiteY0" fmla="*/ 39365 h 775569"/>
            <a:gd name="connsiteX1" fmla="*/ 473753 w 720560"/>
            <a:gd name="connsiteY1" fmla="*/ 76829 h 775569"/>
            <a:gd name="connsiteX2" fmla="*/ 609154 w 720560"/>
            <a:gd name="connsiteY2" fmla="*/ 275576 h 775569"/>
            <a:gd name="connsiteX3" fmla="*/ 704685 w 720560"/>
            <a:gd name="connsiteY3" fmla="*/ 557287 h 775569"/>
            <a:gd name="connsiteX4" fmla="*/ 668966 w 720560"/>
            <a:gd name="connsiteY4" fmla="*/ 747787 h 775569"/>
            <a:gd name="connsiteX5" fmla="*/ 395122 w 720560"/>
            <a:gd name="connsiteY5" fmla="*/ 723976 h 775569"/>
            <a:gd name="connsiteX6" fmla="*/ 257505 w 720560"/>
            <a:gd name="connsiteY6" fmla="*/ 519275 h 775569"/>
            <a:gd name="connsiteX7" fmla="*/ 28658 w 720560"/>
            <a:gd name="connsiteY7" fmla="*/ 313020 h 775569"/>
            <a:gd name="connsiteX8" fmla="*/ 85560 w 720560"/>
            <a:gd name="connsiteY8" fmla="*/ 39365 h 775569"/>
            <a:gd name="connsiteX0" fmla="*/ 90059 w 719660"/>
            <a:gd name="connsiteY0" fmla="*/ 39365 h 732344"/>
            <a:gd name="connsiteX1" fmla="*/ 472853 w 719660"/>
            <a:gd name="connsiteY1" fmla="*/ 33604 h 732344"/>
            <a:gd name="connsiteX2" fmla="*/ 608254 w 719660"/>
            <a:gd name="connsiteY2" fmla="*/ 232351 h 732344"/>
            <a:gd name="connsiteX3" fmla="*/ 703785 w 719660"/>
            <a:gd name="connsiteY3" fmla="*/ 514062 h 732344"/>
            <a:gd name="connsiteX4" fmla="*/ 668066 w 719660"/>
            <a:gd name="connsiteY4" fmla="*/ 704562 h 732344"/>
            <a:gd name="connsiteX5" fmla="*/ 394222 w 719660"/>
            <a:gd name="connsiteY5" fmla="*/ 680751 h 732344"/>
            <a:gd name="connsiteX6" fmla="*/ 256605 w 719660"/>
            <a:gd name="connsiteY6" fmla="*/ 476050 h 732344"/>
            <a:gd name="connsiteX7" fmla="*/ 27758 w 719660"/>
            <a:gd name="connsiteY7" fmla="*/ 269795 h 732344"/>
            <a:gd name="connsiteX8" fmla="*/ 90059 w 719660"/>
            <a:gd name="connsiteY8" fmla="*/ 39365 h 732344"/>
            <a:gd name="connsiteX0" fmla="*/ 105356 w 734957"/>
            <a:gd name="connsiteY0" fmla="*/ 39365 h 732344"/>
            <a:gd name="connsiteX1" fmla="*/ 488150 w 734957"/>
            <a:gd name="connsiteY1" fmla="*/ 33604 h 732344"/>
            <a:gd name="connsiteX2" fmla="*/ 623551 w 734957"/>
            <a:gd name="connsiteY2" fmla="*/ 232351 h 732344"/>
            <a:gd name="connsiteX3" fmla="*/ 719082 w 734957"/>
            <a:gd name="connsiteY3" fmla="*/ 514062 h 732344"/>
            <a:gd name="connsiteX4" fmla="*/ 683363 w 734957"/>
            <a:gd name="connsiteY4" fmla="*/ 704562 h 732344"/>
            <a:gd name="connsiteX5" fmla="*/ 409519 w 734957"/>
            <a:gd name="connsiteY5" fmla="*/ 680751 h 732344"/>
            <a:gd name="connsiteX6" fmla="*/ 363686 w 734957"/>
            <a:gd name="connsiteY6" fmla="*/ 476051 h 732344"/>
            <a:gd name="connsiteX7" fmla="*/ 43055 w 734957"/>
            <a:gd name="connsiteY7" fmla="*/ 269795 h 732344"/>
            <a:gd name="connsiteX8" fmla="*/ 105356 w 734957"/>
            <a:gd name="connsiteY8" fmla="*/ 39365 h 732344"/>
            <a:gd name="connsiteX0" fmla="*/ 105356 w 729051"/>
            <a:gd name="connsiteY0" fmla="*/ 39365 h 734145"/>
            <a:gd name="connsiteX1" fmla="*/ 488150 w 729051"/>
            <a:gd name="connsiteY1" fmla="*/ 33604 h 734145"/>
            <a:gd name="connsiteX2" fmla="*/ 623551 w 729051"/>
            <a:gd name="connsiteY2" fmla="*/ 232351 h 734145"/>
            <a:gd name="connsiteX3" fmla="*/ 719082 w 729051"/>
            <a:gd name="connsiteY3" fmla="*/ 514062 h 734145"/>
            <a:gd name="connsiteX4" fmla="*/ 683363 w 729051"/>
            <a:gd name="connsiteY4" fmla="*/ 704562 h 734145"/>
            <a:gd name="connsiteX5" fmla="*/ 490506 w 729051"/>
            <a:gd name="connsiteY5" fmla="*/ 691558 h 734145"/>
            <a:gd name="connsiteX6" fmla="*/ 363686 w 729051"/>
            <a:gd name="connsiteY6" fmla="*/ 476051 h 734145"/>
            <a:gd name="connsiteX7" fmla="*/ 43055 w 729051"/>
            <a:gd name="connsiteY7" fmla="*/ 269795 h 734145"/>
            <a:gd name="connsiteX8" fmla="*/ 105356 w 729051"/>
            <a:gd name="connsiteY8" fmla="*/ 39365 h 734145"/>
            <a:gd name="connsiteX0" fmla="*/ 83760 w 707455"/>
            <a:gd name="connsiteY0" fmla="*/ 37925 h 732705"/>
            <a:gd name="connsiteX1" fmla="*/ 466554 w 707455"/>
            <a:gd name="connsiteY1" fmla="*/ 32164 h 732705"/>
            <a:gd name="connsiteX2" fmla="*/ 601955 w 707455"/>
            <a:gd name="connsiteY2" fmla="*/ 230911 h 732705"/>
            <a:gd name="connsiteX3" fmla="*/ 697486 w 707455"/>
            <a:gd name="connsiteY3" fmla="*/ 512622 h 732705"/>
            <a:gd name="connsiteX4" fmla="*/ 661767 w 707455"/>
            <a:gd name="connsiteY4" fmla="*/ 703122 h 732705"/>
            <a:gd name="connsiteX5" fmla="*/ 468910 w 707455"/>
            <a:gd name="connsiteY5" fmla="*/ 690118 h 732705"/>
            <a:gd name="connsiteX6" fmla="*/ 342090 w 707455"/>
            <a:gd name="connsiteY6" fmla="*/ 474611 h 732705"/>
            <a:gd name="connsiteX7" fmla="*/ 43055 w 707455"/>
            <a:gd name="connsiteY7" fmla="*/ 252145 h 732705"/>
            <a:gd name="connsiteX8" fmla="*/ 83760 w 707455"/>
            <a:gd name="connsiteY8" fmla="*/ 37925 h 732705"/>
            <a:gd name="connsiteX0" fmla="*/ 83760 w 702955"/>
            <a:gd name="connsiteY0" fmla="*/ 40627 h 735407"/>
            <a:gd name="connsiteX1" fmla="*/ 466554 w 702955"/>
            <a:gd name="connsiteY1" fmla="*/ 34866 h 735407"/>
            <a:gd name="connsiteX2" fmla="*/ 628951 w 702955"/>
            <a:gd name="connsiteY2" fmla="*/ 249824 h 735407"/>
            <a:gd name="connsiteX3" fmla="*/ 697486 w 702955"/>
            <a:gd name="connsiteY3" fmla="*/ 515324 h 735407"/>
            <a:gd name="connsiteX4" fmla="*/ 661767 w 702955"/>
            <a:gd name="connsiteY4" fmla="*/ 705824 h 735407"/>
            <a:gd name="connsiteX5" fmla="*/ 468910 w 702955"/>
            <a:gd name="connsiteY5" fmla="*/ 692820 h 735407"/>
            <a:gd name="connsiteX6" fmla="*/ 342090 w 702955"/>
            <a:gd name="connsiteY6" fmla="*/ 477313 h 735407"/>
            <a:gd name="connsiteX7" fmla="*/ 43055 w 702955"/>
            <a:gd name="connsiteY7" fmla="*/ 254847 h 735407"/>
            <a:gd name="connsiteX8" fmla="*/ 83760 w 702955"/>
            <a:gd name="connsiteY8" fmla="*/ 40627 h 735407"/>
            <a:gd name="connsiteX0" fmla="*/ 83760 w 732257"/>
            <a:gd name="connsiteY0" fmla="*/ 40627 h 721900"/>
            <a:gd name="connsiteX1" fmla="*/ 466554 w 732257"/>
            <a:gd name="connsiteY1" fmla="*/ 34866 h 721900"/>
            <a:gd name="connsiteX2" fmla="*/ 628951 w 732257"/>
            <a:gd name="connsiteY2" fmla="*/ 249824 h 721900"/>
            <a:gd name="connsiteX3" fmla="*/ 697486 w 732257"/>
            <a:gd name="connsiteY3" fmla="*/ 515324 h 721900"/>
            <a:gd name="connsiteX4" fmla="*/ 694161 w 732257"/>
            <a:gd name="connsiteY4" fmla="*/ 651791 h 721900"/>
            <a:gd name="connsiteX5" fmla="*/ 468910 w 732257"/>
            <a:gd name="connsiteY5" fmla="*/ 692820 h 721900"/>
            <a:gd name="connsiteX6" fmla="*/ 342090 w 732257"/>
            <a:gd name="connsiteY6" fmla="*/ 477313 h 721900"/>
            <a:gd name="connsiteX7" fmla="*/ 43055 w 732257"/>
            <a:gd name="connsiteY7" fmla="*/ 254847 h 721900"/>
            <a:gd name="connsiteX8" fmla="*/ 83760 w 732257"/>
            <a:gd name="connsiteY8" fmla="*/ 40627 h 721900"/>
            <a:gd name="connsiteX0" fmla="*/ 83760 w 710659"/>
            <a:gd name="connsiteY0" fmla="*/ 40627 h 727303"/>
            <a:gd name="connsiteX1" fmla="*/ 466554 w 710659"/>
            <a:gd name="connsiteY1" fmla="*/ 34866 h 727303"/>
            <a:gd name="connsiteX2" fmla="*/ 628951 w 710659"/>
            <a:gd name="connsiteY2" fmla="*/ 249824 h 727303"/>
            <a:gd name="connsiteX3" fmla="*/ 697486 w 710659"/>
            <a:gd name="connsiteY3" fmla="*/ 515324 h 727303"/>
            <a:gd name="connsiteX4" fmla="*/ 672563 w 710659"/>
            <a:gd name="connsiteY4" fmla="*/ 684211 h 727303"/>
            <a:gd name="connsiteX5" fmla="*/ 468910 w 710659"/>
            <a:gd name="connsiteY5" fmla="*/ 692820 h 727303"/>
            <a:gd name="connsiteX6" fmla="*/ 342090 w 710659"/>
            <a:gd name="connsiteY6" fmla="*/ 477313 h 727303"/>
            <a:gd name="connsiteX7" fmla="*/ 43055 w 710659"/>
            <a:gd name="connsiteY7" fmla="*/ 254847 h 727303"/>
            <a:gd name="connsiteX8" fmla="*/ 83760 w 710659"/>
            <a:gd name="connsiteY8" fmla="*/ 40627 h 727303"/>
            <a:gd name="connsiteX0" fmla="*/ 83760 w 710659"/>
            <a:gd name="connsiteY0" fmla="*/ 36663 h 723339"/>
            <a:gd name="connsiteX1" fmla="*/ 466554 w 710659"/>
            <a:gd name="connsiteY1" fmla="*/ 30902 h 723339"/>
            <a:gd name="connsiteX2" fmla="*/ 672144 w 710659"/>
            <a:gd name="connsiteY2" fmla="*/ 154003 h 723339"/>
            <a:gd name="connsiteX3" fmla="*/ 697486 w 710659"/>
            <a:gd name="connsiteY3" fmla="*/ 511360 h 723339"/>
            <a:gd name="connsiteX4" fmla="*/ 672563 w 710659"/>
            <a:gd name="connsiteY4" fmla="*/ 680247 h 723339"/>
            <a:gd name="connsiteX5" fmla="*/ 468910 w 710659"/>
            <a:gd name="connsiteY5" fmla="*/ 688856 h 723339"/>
            <a:gd name="connsiteX6" fmla="*/ 342090 w 710659"/>
            <a:gd name="connsiteY6" fmla="*/ 473349 h 723339"/>
            <a:gd name="connsiteX7" fmla="*/ 43055 w 710659"/>
            <a:gd name="connsiteY7" fmla="*/ 250883 h 723339"/>
            <a:gd name="connsiteX8" fmla="*/ 83760 w 710659"/>
            <a:gd name="connsiteY8" fmla="*/ 36663 h 723339"/>
            <a:gd name="connsiteX0" fmla="*/ 83760 w 710659"/>
            <a:gd name="connsiteY0" fmla="*/ 52333 h 739009"/>
            <a:gd name="connsiteX1" fmla="*/ 493549 w 710659"/>
            <a:gd name="connsiteY1" fmla="*/ 19557 h 739009"/>
            <a:gd name="connsiteX2" fmla="*/ 672144 w 710659"/>
            <a:gd name="connsiteY2" fmla="*/ 169673 h 739009"/>
            <a:gd name="connsiteX3" fmla="*/ 697486 w 710659"/>
            <a:gd name="connsiteY3" fmla="*/ 527030 h 739009"/>
            <a:gd name="connsiteX4" fmla="*/ 672563 w 710659"/>
            <a:gd name="connsiteY4" fmla="*/ 695917 h 739009"/>
            <a:gd name="connsiteX5" fmla="*/ 468910 w 710659"/>
            <a:gd name="connsiteY5" fmla="*/ 704526 h 739009"/>
            <a:gd name="connsiteX6" fmla="*/ 342090 w 710659"/>
            <a:gd name="connsiteY6" fmla="*/ 489019 h 739009"/>
            <a:gd name="connsiteX7" fmla="*/ 43055 w 710659"/>
            <a:gd name="connsiteY7" fmla="*/ 266553 h 739009"/>
            <a:gd name="connsiteX8" fmla="*/ 83760 w 710659"/>
            <a:gd name="connsiteY8" fmla="*/ 52333 h 739009"/>
            <a:gd name="connsiteX0" fmla="*/ 83760 w 706134"/>
            <a:gd name="connsiteY0" fmla="*/ 52333 h 740810"/>
            <a:gd name="connsiteX1" fmla="*/ 493549 w 706134"/>
            <a:gd name="connsiteY1" fmla="*/ 19557 h 740810"/>
            <a:gd name="connsiteX2" fmla="*/ 672144 w 706134"/>
            <a:gd name="connsiteY2" fmla="*/ 169673 h 740810"/>
            <a:gd name="connsiteX3" fmla="*/ 697486 w 706134"/>
            <a:gd name="connsiteY3" fmla="*/ 527030 h 740810"/>
            <a:gd name="connsiteX4" fmla="*/ 656366 w 706134"/>
            <a:gd name="connsiteY4" fmla="*/ 706723 h 740810"/>
            <a:gd name="connsiteX5" fmla="*/ 468910 w 706134"/>
            <a:gd name="connsiteY5" fmla="*/ 704526 h 740810"/>
            <a:gd name="connsiteX6" fmla="*/ 342090 w 706134"/>
            <a:gd name="connsiteY6" fmla="*/ 489019 h 740810"/>
            <a:gd name="connsiteX7" fmla="*/ 43055 w 706134"/>
            <a:gd name="connsiteY7" fmla="*/ 266553 h 740810"/>
            <a:gd name="connsiteX8" fmla="*/ 83760 w 706134"/>
            <a:gd name="connsiteY8" fmla="*/ 52333 h 740810"/>
            <a:gd name="connsiteX0" fmla="*/ 83760 w 737910"/>
            <a:gd name="connsiteY0" fmla="*/ 52333 h 740810"/>
            <a:gd name="connsiteX1" fmla="*/ 493549 w 737910"/>
            <a:gd name="connsiteY1" fmla="*/ 19557 h 740810"/>
            <a:gd name="connsiteX2" fmla="*/ 672144 w 737910"/>
            <a:gd name="connsiteY2" fmla="*/ 169673 h 740810"/>
            <a:gd name="connsiteX3" fmla="*/ 735280 w 737910"/>
            <a:gd name="connsiteY3" fmla="*/ 505417 h 740810"/>
            <a:gd name="connsiteX4" fmla="*/ 656366 w 737910"/>
            <a:gd name="connsiteY4" fmla="*/ 706723 h 740810"/>
            <a:gd name="connsiteX5" fmla="*/ 468910 w 737910"/>
            <a:gd name="connsiteY5" fmla="*/ 704526 h 740810"/>
            <a:gd name="connsiteX6" fmla="*/ 342090 w 737910"/>
            <a:gd name="connsiteY6" fmla="*/ 489019 h 740810"/>
            <a:gd name="connsiteX7" fmla="*/ 43055 w 737910"/>
            <a:gd name="connsiteY7" fmla="*/ 266553 h 740810"/>
            <a:gd name="connsiteX8" fmla="*/ 83760 w 737910"/>
            <a:gd name="connsiteY8" fmla="*/ 52333 h 740810"/>
            <a:gd name="connsiteX0" fmla="*/ 83760 w 761024"/>
            <a:gd name="connsiteY0" fmla="*/ 55935 h 744412"/>
            <a:gd name="connsiteX1" fmla="*/ 493549 w 761024"/>
            <a:gd name="connsiteY1" fmla="*/ 23159 h 744412"/>
            <a:gd name="connsiteX2" fmla="*/ 720736 w 761024"/>
            <a:gd name="connsiteY2" fmla="*/ 194888 h 744412"/>
            <a:gd name="connsiteX3" fmla="*/ 735280 w 761024"/>
            <a:gd name="connsiteY3" fmla="*/ 509019 h 744412"/>
            <a:gd name="connsiteX4" fmla="*/ 656366 w 761024"/>
            <a:gd name="connsiteY4" fmla="*/ 710325 h 744412"/>
            <a:gd name="connsiteX5" fmla="*/ 468910 w 761024"/>
            <a:gd name="connsiteY5" fmla="*/ 708128 h 744412"/>
            <a:gd name="connsiteX6" fmla="*/ 342090 w 761024"/>
            <a:gd name="connsiteY6" fmla="*/ 492621 h 744412"/>
            <a:gd name="connsiteX7" fmla="*/ 43055 w 761024"/>
            <a:gd name="connsiteY7" fmla="*/ 270155 h 744412"/>
            <a:gd name="connsiteX8" fmla="*/ 83760 w 761024"/>
            <a:gd name="connsiteY8" fmla="*/ 55935 h 744412"/>
            <a:gd name="connsiteX0" fmla="*/ 83760 w 761024"/>
            <a:gd name="connsiteY0" fmla="*/ 55935 h 744412"/>
            <a:gd name="connsiteX1" fmla="*/ 493549 w 761024"/>
            <a:gd name="connsiteY1" fmla="*/ 23159 h 744412"/>
            <a:gd name="connsiteX2" fmla="*/ 720736 w 761024"/>
            <a:gd name="connsiteY2" fmla="*/ 194888 h 744412"/>
            <a:gd name="connsiteX3" fmla="*/ 735280 w 761024"/>
            <a:gd name="connsiteY3" fmla="*/ 509019 h 744412"/>
            <a:gd name="connsiteX4" fmla="*/ 656366 w 761024"/>
            <a:gd name="connsiteY4" fmla="*/ 710325 h 744412"/>
            <a:gd name="connsiteX5" fmla="*/ 468910 w 761024"/>
            <a:gd name="connsiteY5" fmla="*/ 708128 h 744412"/>
            <a:gd name="connsiteX6" fmla="*/ 342090 w 761024"/>
            <a:gd name="connsiteY6" fmla="*/ 492621 h 744412"/>
            <a:gd name="connsiteX7" fmla="*/ 43055 w 761024"/>
            <a:gd name="connsiteY7" fmla="*/ 313382 h 744412"/>
            <a:gd name="connsiteX8" fmla="*/ 83760 w 761024"/>
            <a:gd name="connsiteY8" fmla="*/ 55935 h 744412"/>
            <a:gd name="connsiteX0" fmla="*/ 75082 w 779341"/>
            <a:gd name="connsiteY0" fmla="*/ 55935 h 744412"/>
            <a:gd name="connsiteX1" fmla="*/ 511866 w 779341"/>
            <a:gd name="connsiteY1" fmla="*/ 23159 h 744412"/>
            <a:gd name="connsiteX2" fmla="*/ 739053 w 779341"/>
            <a:gd name="connsiteY2" fmla="*/ 194888 h 744412"/>
            <a:gd name="connsiteX3" fmla="*/ 753597 w 779341"/>
            <a:gd name="connsiteY3" fmla="*/ 509019 h 744412"/>
            <a:gd name="connsiteX4" fmla="*/ 674683 w 779341"/>
            <a:gd name="connsiteY4" fmla="*/ 710325 h 744412"/>
            <a:gd name="connsiteX5" fmla="*/ 487227 w 779341"/>
            <a:gd name="connsiteY5" fmla="*/ 708128 h 744412"/>
            <a:gd name="connsiteX6" fmla="*/ 360407 w 779341"/>
            <a:gd name="connsiteY6" fmla="*/ 492621 h 744412"/>
            <a:gd name="connsiteX7" fmla="*/ 61372 w 779341"/>
            <a:gd name="connsiteY7" fmla="*/ 313382 h 744412"/>
            <a:gd name="connsiteX8" fmla="*/ 75082 w 779341"/>
            <a:gd name="connsiteY8" fmla="*/ 55935 h 744412"/>
            <a:gd name="connsiteX0" fmla="*/ 75082 w 779341"/>
            <a:gd name="connsiteY0" fmla="*/ 55935 h 743511"/>
            <a:gd name="connsiteX1" fmla="*/ 511866 w 779341"/>
            <a:gd name="connsiteY1" fmla="*/ 23159 h 743511"/>
            <a:gd name="connsiteX2" fmla="*/ 739053 w 779341"/>
            <a:gd name="connsiteY2" fmla="*/ 194888 h 743511"/>
            <a:gd name="connsiteX3" fmla="*/ 753597 w 779341"/>
            <a:gd name="connsiteY3" fmla="*/ 509019 h 743511"/>
            <a:gd name="connsiteX4" fmla="*/ 696280 w 779341"/>
            <a:gd name="connsiteY4" fmla="*/ 704922 h 743511"/>
            <a:gd name="connsiteX5" fmla="*/ 487227 w 779341"/>
            <a:gd name="connsiteY5" fmla="*/ 708128 h 743511"/>
            <a:gd name="connsiteX6" fmla="*/ 360407 w 779341"/>
            <a:gd name="connsiteY6" fmla="*/ 492621 h 743511"/>
            <a:gd name="connsiteX7" fmla="*/ 61372 w 779341"/>
            <a:gd name="connsiteY7" fmla="*/ 313382 h 743511"/>
            <a:gd name="connsiteX8" fmla="*/ 75082 w 779341"/>
            <a:gd name="connsiteY8" fmla="*/ 55935 h 743511"/>
            <a:gd name="connsiteX0" fmla="*/ 75082 w 798520"/>
            <a:gd name="connsiteY0" fmla="*/ 55935 h 747112"/>
            <a:gd name="connsiteX1" fmla="*/ 511866 w 798520"/>
            <a:gd name="connsiteY1" fmla="*/ 23159 h 747112"/>
            <a:gd name="connsiteX2" fmla="*/ 739053 w 798520"/>
            <a:gd name="connsiteY2" fmla="*/ 194888 h 747112"/>
            <a:gd name="connsiteX3" fmla="*/ 791391 w 798520"/>
            <a:gd name="connsiteY3" fmla="*/ 454986 h 747112"/>
            <a:gd name="connsiteX4" fmla="*/ 696280 w 798520"/>
            <a:gd name="connsiteY4" fmla="*/ 704922 h 747112"/>
            <a:gd name="connsiteX5" fmla="*/ 487227 w 798520"/>
            <a:gd name="connsiteY5" fmla="*/ 708128 h 747112"/>
            <a:gd name="connsiteX6" fmla="*/ 360407 w 798520"/>
            <a:gd name="connsiteY6" fmla="*/ 492621 h 747112"/>
            <a:gd name="connsiteX7" fmla="*/ 61372 w 798520"/>
            <a:gd name="connsiteY7" fmla="*/ 313382 h 747112"/>
            <a:gd name="connsiteX8" fmla="*/ 75082 w 798520"/>
            <a:gd name="connsiteY8" fmla="*/ 55935 h 747112"/>
            <a:gd name="connsiteX0" fmla="*/ 75082 w 791391"/>
            <a:gd name="connsiteY0" fmla="*/ 55935 h 747112"/>
            <a:gd name="connsiteX1" fmla="*/ 511866 w 791391"/>
            <a:gd name="connsiteY1" fmla="*/ 23159 h 747112"/>
            <a:gd name="connsiteX2" fmla="*/ 739053 w 791391"/>
            <a:gd name="connsiteY2" fmla="*/ 194888 h 747112"/>
            <a:gd name="connsiteX3" fmla="*/ 791391 w 791391"/>
            <a:gd name="connsiteY3" fmla="*/ 454986 h 747112"/>
            <a:gd name="connsiteX4" fmla="*/ 696280 w 791391"/>
            <a:gd name="connsiteY4" fmla="*/ 704922 h 747112"/>
            <a:gd name="connsiteX5" fmla="*/ 487227 w 791391"/>
            <a:gd name="connsiteY5" fmla="*/ 708128 h 747112"/>
            <a:gd name="connsiteX6" fmla="*/ 360407 w 791391"/>
            <a:gd name="connsiteY6" fmla="*/ 492621 h 747112"/>
            <a:gd name="connsiteX7" fmla="*/ 61372 w 791391"/>
            <a:gd name="connsiteY7" fmla="*/ 313382 h 747112"/>
            <a:gd name="connsiteX8" fmla="*/ 75082 w 791391"/>
            <a:gd name="connsiteY8" fmla="*/ 55935 h 747112"/>
            <a:gd name="connsiteX0" fmla="*/ 75082 w 769789"/>
            <a:gd name="connsiteY0" fmla="*/ 55935 h 790462"/>
            <a:gd name="connsiteX1" fmla="*/ 511866 w 769789"/>
            <a:gd name="connsiteY1" fmla="*/ 23159 h 790462"/>
            <a:gd name="connsiteX2" fmla="*/ 739053 w 769789"/>
            <a:gd name="connsiteY2" fmla="*/ 194888 h 790462"/>
            <a:gd name="connsiteX3" fmla="*/ 696280 w 769789"/>
            <a:gd name="connsiteY3" fmla="*/ 704922 h 790462"/>
            <a:gd name="connsiteX4" fmla="*/ 487227 w 769789"/>
            <a:gd name="connsiteY4" fmla="*/ 708128 h 790462"/>
            <a:gd name="connsiteX5" fmla="*/ 360407 w 769789"/>
            <a:gd name="connsiteY5" fmla="*/ 492621 h 790462"/>
            <a:gd name="connsiteX6" fmla="*/ 61372 w 769789"/>
            <a:gd name="connsiteY6" fmla="*/ 313382 h 790462"/>
            <a:gd name="connsiteX7" fmla="*/ 75082 w 769789"/>
            <a:gd name="connsiteY7" fmla="*/ 55935 h 790462"/>
            <a:gd name="connsiteX0" fmla="*/ 75082 w 776088"/>
            <a:gd name="connsiteY0" fmla="*/ 55935 h 768849"/>
            <a:gd name="connsiteX1" fmla="*/ 511866 w 776088"/>
            <a:gd name="connsiteY1" fmla="*/ 23159 h 768849"/>
            <a:gd name="connsiteX2" fmla="*/ 739053 w 776088"/>
            <a:gd name="connsiteY2" fmla="*/ 194888 h 768849"/>
            <a:gd name="connsiteX3" fmla="*/ 734074 w 776088"/>
            <a:gd name="connsiteY3" fmla="*/ 683309 h 768849"/>
            <a:gd name="connsiteX4" fmla="*/ 487227 w 776088"/>
            <a:gd name="connsiteY4" fmla="*/ 708128 h 768849"/>
            <a:gd name="connsiteX5" fmla="*/ 360407 w 776088"/>
            <a:gd name="connsiteY5" fmla="*/ 492621 h 768849"/>
            <a:gd name="connsiteX6" fmla="*/ 61372 w 776088"/>
            <a:gd name="connsiteY6" fmla="*/ 313382 h 768849"/>
            <a:gd name="connsiteX7" fmla="*/ 75082 w 776088"/>
            <a:gd name="connsiteY7" fmla="*/ 55935 h 768849"/>
            <a:gd name="connsiteX0" fmla="*/ 75082 w 776088"/>
            <a:gd name="connsiteY0" fmla="*/ 55935 h 772451"/>
            <a:gd name="connsiteX1" fmla="*/ 511866 w 776088"/>
            <a:gd name="connsiteY1" fmla="*/ 23159 h 772451"/>
            <a:gd name="connsiteX2" fmla="*/ 739053 w 776088"/>
            <a:gd name="connsiteY2" fmla="*/ 194888 h 772451"/>
            <a:gd name="connsiteX3" fmla="*/ 734074 w 776088"/>
            <a:gd name="connsiteY3" fmla="*/ 683309 h 772451"/>
            <a:gd name="connsiteX4" fmla="*/ 525021 w 776088"/>
            <a:gd name="connsiteY4" fmla="*/ 729742 h 772451"/>
            <a:gd name="connsiteX5" fmla="*/ 360407 w 776088"/>
            <a:gd name="connsiteY5" fmla="*/ 492621 h 772451"/>
            <a:gd name="connsiteX6" fmla="*/ 61372 w 776088"/>
            <a:gd name="connsiteY6" fmla="*/ 313382 h 772451"/>
            <a:gd name="connsiteX7" fmla="*/ 75082 w 776088"/>
            <a:gd name="connsiteY7" fmla="*/ 55935 h 772451"/>
            <a:gd name="connsiteX0" fmla="*/ 75082 w 1297946"/>
            <a:gd name="connsiteY0" fmla="*/ 540690 h 1352143"/>
            <a:gd name="connsiteX1" fmla="*/ 511866 w 1297946"/>
            <a:gd name="connsiteY1" fmla="*/ 507914 h 1352143"/>
            <a:gd name="connsiteX2" fmla="*/ 1260911 w 1297946"/>
            <a:gd name="connsiteY2" fmla="*/ 110025 h 1352143"/>
            <a:gd name="connsiteX3" fmla="*/ 734074 w 1297946"/>
            <a:gd name="connsiteY3" fmla="*/ 1168064 h 1352143"/>
            <a:gd name="connsiteX4" fmla="*/ 525021 w 1297946"/>
            <a:gd name="connsiteY4" fmla="*/ 1214497 h 1352143"/>
            <a:gd name="connsiteX5" fmla="*/ 360407 w 1297946"/>
            <a:gd name="connsiteY5" fmla="*/ 977376 h 1352143"/>
            <a:gd name="connsiteX6" fmla="*/ 61372 w 1297946"/>
            <a:gd name="connsiteY6" fmla="*/ 798137 h 1352143"/>
            <a:gd name="connsiteX7" fmla="*/ 75082 w 1297946"/>
            <a:gd name="connsiteY7" fmla="*/ 540690 h 1352143"/>
            <a:gd name="connsiteX0" fmla="*/ 144325 w 1362363"/>
            <a:gd name="connsiteY0" fmla="*/ 617983 h 1429436"/>
            <a:gd name="connsiteX1" fmla="*/ 996568 w 1362363"/>
            <a:gd name="connsiteY1" fmla="*/ 121448 h 1429436"/>
            <a:gd name="connsiteX2" fmla="*/ 1330154 w 1362363"/>
            <a:gd name="connsiteY2" fmla="*/ 187318 h 1429436"/>
            <a:gd name="connsiteX3" fmla="*/ 803317 w 1362363"/>
            <a:gd name="connsiteY3" fmla="*/ 1245357 h 1429436"/>
            <a:gd name="connsiteX4" fmla="*/ 594264 w 1362363"/>
            <a:gd name="connsiteY4" fmla="*/ 1291790 h 1429436"/>
            <a:gd name="connsiteX5" fmla="*/ 429650 w 1362363"/>
            <a:gd name="connsiteY5" fmla="*/ 1054669 h 1429436"/>
            <a:gd name="connsiteX6" fmla="*/ 130615 w 1362363"/>
            <a:gd name="connsiteY6" fmla="*/ 875430 h 1429436"/>
            <a:gd name="connsiteX7" fmla="*/ 144325 w 1362363"/>
            <a:gd name="connsiteY7" fmla="*/ 617983 h 1429436"/>
            <a:gd name="connsiteX0" fmla="*/ 141792 w 1357297"/>
            <a:gd name="connsiteY0" fmla="*/ 623024 h 1434477"/>
            <a:gd name="connsiteX1" fmla="*/ 978836 w 1357297"/>
            <a:gd name="connsiteY1" fmla="*/ 96244 h 1434477"/>
            <a:gd name="connsiteX2" fmla="*/ 1327621 w 1357297"/>
            <a:gd name="connsiteY2" fmla="*/ 192359 h 1434477"/>
            <a:gd name="connsiteX3" fmla="*/ 800784 w 1357297"/>
            <a:gd name="connsiteY3" fmla="*/ 1250398 h 1434477"/>
            <a:gd name="connsiteX4" fmla="*/ 591731 w 1357297"/>
            <a:gd name="connsiteY4" fmla="*/ 1296831 h 1434477"/>
            <a:gd name="connsiteX5" fmla="*/ 427117 w 1357297"/>
            <a:gd name="connsiteY5" fmla="*/ 1059710 h 1434477"/>
            <a:gd name="connsiteX6" fmla="*/ 128082 w 1357297"/>
            <a:gd name="connsiteY6" fmla="*/ 880471 h 1434477"/>
            <a:gd name="connsiteX7" fmla="*/ 141792 w 1357297"/>
            <a:gd name="connsiteY7" fmla="*/ 623024 h 1434477"/>
            <a:gd name="connsiteX0" fmla="*/ 141792 w 1357296"/>
            <a:gd name="connsiteY0" fmla="*/ 623024 h 1434477"/>
            <a:gd name="connsiteX1" fmla="*/ 978836 w 1357296"/>
            <a:gd name="connsiteY1" fmla="*/ 96244 h 1434477"/>
            <a:gd name="connsiteX2" fmla="*/ 1327621 w 1357296"/>
            <a:gd name="connsiteY2" fmla="*/ 192359 h 1434477"/>
            <a:gd name="connsiteX3" fmla="*/ 800784 w 1357296"/>
            <a:gd name="connsiteY3" fmla="*/ 1250398 h 1434477"/>
            <a:gd name="connsiteX4" fmla="*/ 591731 w 1357296"/>
            <a:gd name="connsiteY4" fmla="*/ 1296831 h 1434477"/>
            <a:gd name="connsiteX5" fmla="*/ 285254 w 1357296"/>
            <a:gd name="connsiteY5" fmla="*/ 1236142 h 1434477"/>
            <a:gd name="connsiteX6" fmla="*/ 128082 w 1357296"/>
            <a:gd name="connsiteY6" fmla="*/ 880471 h 1434477"/>
            <a:gd name="connsiteX7" fmla="*/ 141792 w 1357296"/>
            <a:gd name="connsiteY7" fmla="*/ 623024 h 1434477"/>
            <a:gd name="connsiteX0" fmla="*/ 141792 w 1328586"/>
            <a:gd name="connsiteY0" fmla="*/ 598557 h 1378368"/>
            <a:gd name="connsiteX1" fmla="*/ 978836 w 1328586"/>
            <a:gd name="connsiteY1" fmla="*/ 71777 h 1378368"/>
            <a:gd name="connsiteX2" fmla="*/ 1327621 w 1328586"/>
            <a:gd name="connsiteY2" fmla="*/ 167892 h 1378368"/>
            <a:gd name="connsiteX3" fmla="*/ 973048 w 1328586"/>
            <a:gd name="connsiteY3" fmla="*/ 575659 h 1378368"/>
            <a:gd name="connsiteX4" fmla="*/ 591731 w 1328586"/>
            <a:gd name="connsiteY4" fmla="*/ 1272364 h 1378368"/>
            <a:gd name="connsiteX5" fmla="*/ 285254 w 1328586"/>
            <a:gd name="connsiteY5" fmla="*/ 1211675 h 1378368"/>
            <a:gd name="connsiteX6" fmla="*/ 128082 w 1328586"/>
            <a:gd name="connsiteY6" fmla="*/ 856004 h 1378368"/>
            <a:gd name="connsiteX7" fmla="*/ 141792 w 1328586"/>
            <a:gd name="connsiteY7" fmla="*/ 598557 h 1378368"/>
            <a:gd name="connsiteX0" fmla="*/ 515879 w 1251748"/>
            <a:gd name="connsiteY0" fmla="*/ 533867 h 1369126"/>
            <a:gd name="connsiteX1" fmla="*/ 901998 w 1251748"/>
            <a:gd name="connsiteY1" fmla="*/ 62536 h 1369126"/>
            <a:gd name="connsiteX2" fmla="*/ 1250783 w 1251748"/>
            <a:gd name="connsiteY2" fmla="*/ 158651 h 1369126"/>
            <a:gd name="connsiteX3" fmla="*/ 896210 w 1251748"/>
            <a:gd name="connsiteY3" fmla="*/ 566418 h 1369126"/>
            <a:gd name="connsiteX4" fmla="*/ 514893 w 1251748"/>
            <a:gd name="connsiteY4" fmla="*/ 1263123 h 1369126"/>
            <a:gd name="connsiteX5" fmla="*/ 208416 w 1251748"/>
            <a:gd name="connsiteY5" fmla="*/ 1202434 h 1369126"/>
            <a:gd name="connsiteX6" fmla="*/ 51244 w 1251748"/>
            <a:gd name="connsiteY6" fmla="*/ 846763 h 1369126"/>
            <a:gd name="connsiteX7" fmla="*/ 515879 w 1251748"/>
            <a:gd name="connsiteY7" fmla="*/ 533867 h 1369126"/>
            <a:gd name="connsiteX0" fmla="*/ 490546 w 1226415"/>
            <a:gd name="connsiteY0" fmla="*/ 533867 h 1369126"/>
            <a:gd name="connsiteX1" fmla="*/ 876665 w 1226415"/>
            <a:gd name="connsiteY1" fmla="*/ 62536 h 1369126"/>
            <a:gd name="connsiteX2" fmla="*/ 1225450 w 1226415"/>
            <a:gd name="connsiteY2" fmla="*/ 158651 h 1369126"/>
            <a:gd name="connsiteX3" fmla="*/ 870877 w 1226415"/>
            <a:gd name="connsiteY3" fmla="*/ 566418 h 1369126"/>
            <a:gd name="connsiteX4" fmla="*/ 489560 w 1226415"/>
            <a:gd name="connsiteY4" fmla="*/ 1263123 h 1369126"/>
            <a:gd name="connsiteX5" fmla="*/ 183083 w 1226415"/>
            <a:gd name="connsiteY5" fmla="*/ 1202434 h 1369126"/>
            <a:gd name="connsiteX6" fmla="*/ 51244 w 1226415"/>
            <a:gd name="connsiteY6" fmla="*/ 907253 h 1369126"/>
            <a:gd name="connsiteX7" fmla="*/ 490546 w 1226415"/>
            <a:gd name="connsiteY7" fmla="*/ 533867 h 1369126"/>
            <a:gd name="connsiteX0" fmla="*/ 477879 w 1213748"/>
            <a:gd name="connsiteY0" fmla="*/ 533867 h 1352323"/>
            <a:gd name="connsiteX1" fmla="*/ 863998 w 1213748"/>
            <a:gd name="connsiteY1" fmla="*/ 62536 h 1352323"/>
            <a:gd name="connsiteX2" fmla="*/ 1212783 w 1213748"/>
            <a:gd name="connsiteY2" fmla="*/ 158651 h 1352323"/>
            <a:gd name="connsiteX3" fmla="*/ 858210 w 1213748"/>
            <a:gd name="connsiteY3" fmla="*/ 566418 h 1352323"/>
            <a:gd name="connsiteX4" fmla="*/ 476893 w 1213748"/>
            <a:gd name="connsiteY4" fmla="*/ 1263123 h 1352323"/>
            <a:gd name="connsiteX5" fmla="*/ 246414 w 1213748"/>
            <a:gd name="connsiteY5" fmla="*/ 1101617 h 1352323"/>
            <a:gd name="connsiteX6" fmla="*/ 38577 w 1213748"/>
            <a:gd name="connsiteY6" fmla="*/ 907253 h 1352323"/>
            <a:gd name="connsiteX7" fmla="*/ 477879 w 1213748"/>
            <a:gd name="connsiteY7" fmla="*/ 533867 h 1352323"/>
            <a:gd name="connsiteX0" fmla="*/ 477879 w 1213748"/>
            <a:gd name="connsiteY0" fmla="*/ 533867 h 1130525"/>
            <a:gd name="connsiteX1" fmla="*/ 863998 w 1213748"/>
            <a:gd name="connsiteY1" fmla="*/ 62536 h 1130525"/>
            <a:gd name="connsiteX2" fmla="*/ 1212783 w 1213748"/>
            <a:gd name="connsiteY2" fmla="*/ 158651 h 1130525"/>
            <a:gd name="connsiteX3" fmla="*/ 858210 w 1213748"/>
            <a:gd name="connsiteY3" fmla="*/ 566418 h 1130525"/>
            <a:gd name="connsiteX4" fmla="*/ 775820 w 1213748"/>
            <a:gd name="connsiteY4" fmla="*/ 1041325 h 1130525"/>
            <a:gd name="connsiteX5" fmla="*/ 246414 w 1213748"/>
            <a:gd name="connsiteY5" fmla="*/ 1101617 h 1130525"/>
            <a:gd name="connsiteX6" fmla="*/ 38577 w 1213748"/>
            <a:gd name="connsiteY6" fmla="*/ 907253 h 1130525"/>
            <a:gd name="connsiteX7" fmla="*/ 477879 w 1213748"/>
            <a:gd name="connsiteY7" fmla="*/ 533867 h 1130525"/>
            <a:gd name="connsiteX0" fmla="*/ 477879 w 1213748"/>
            <a:gd name="connsiteY0" fmla="*/ 533867 h 1150689"/>
            <a:gd name="connsiteX1" fmla="*/ 863998 w 1213748"/>
            <a:gd name="connsiteY1" fmla="*/ 62536 h 1150689"/>
            <a:gd name="connsiteX2" fmla="*/ 1212783 w 1213748"/>
            <a:gd name="connsiteY2" fmla="*/ 158651 h 1150689"/>
            <a:gd name="connsiteX3" fmla="*/ 858210 w 1213748"/>
            <a:gd name="connsiteY3" fmla="*/ 566418 h 1150689"/>
            <a:gd name="connsiteX4" fmla="*/ 694754 w 1213748"/>
            <a:gd name="connsiteY4" fmla="*/ 1061489 h 1150689"/>
            <a:gd name="connsiteX5" fmla="*/ 246414 w 1213748"/>
            <a:gd name="connsiteY5" fmla="*/ 1101617 h 1150689"/>
            <a:gd name="connsiteX6" fmla="*/ 38577 w 1213748"/>
            <a:gd name="connsiteY6" fmla="*/ 907253 h 1150689"/>
            <a:gd name="connsiteX7" fmla="*/ 477879 w 1213748"/>
            <a:gd name="connsiteY7" fmla="*/ 533867 h 1150689"/>
            <a:gd name="connsiteX0" fmla="*/ 471124 w 1206993"/>
            <a:gd name="connsiteY0" fmla="*/ 533867 h 1268467"/>
            <a:gd name="connsiteX1" fmla="*/ 857243 w 1206993"/>
            <a:gd name="connsiteY1" fmla="*/ 62536 h 1268467"/>
            <a:gd name="connsiteX2" fmla="*/ 1206028 w 1206993"/>
            <a:gd name="connsiteY2" fmla="*/ 158651 h 1268467"/>
            <a:gd name="connsiteX3" fmla="*/ 851455 w 1206993"/>
            <a:gd name="connsiteY3" fmla="*/ 566418 h 1268467"/>
            <a:gd name="connsiteX4" fmla="*/ 687999 w 1206993"/>
            <a:gd name="connsiteY4" fmla="*/ 1061489 h 1268467"/>
            <a:gd name="connsiteX5" fmla="*/ 280192 w 1206993"/>
            <a:gd name="connsiteY5" fmla="*/ 1242761 h 1268467"/>
            <a:gd name="connsiteX6" fmla="*/ 31822 w 1206993"/>
            <a:gd name="connsiteY6" fmla="*/ 907253 h 1268467"/>
            <a:gd name="connsiteX7" fmla="*/ 471124 w 1206993"/>
            <a:gd name="connsiteY7" fmla="*/ 533867 h 1268467"/>
            <a:gd name="connsiteX0" fmla="*/ 420457 w 1156326"/>
            <a:gd name="connsiteY0" fmla="*/ 533867 h 1257545"/>
            <a:gd name="connsiteX1" fmla="*/ 806576 w 1156326"/>
            <a:gd name="connsiteY1" fmla="*/ 62536 h 1257545"/>
            <a:gd name="connsiteX2" fmla="*/ 1155361 w 1156326"/>
            <a:gd name="connsiteY2" fmla="*/ 158651 h 1257545"/>
            <a:gd name="connsiteX3" fmla="*/ 800788 w 1156326"/>
            <a:gd name="connsiteY3" fmla="*/ 566418 h 1257545"/>
            <a:gd name="connsiteX4" fmla="*/ 637332 w 1156326"/>
            <a:gd name="connsiteY4" fmla="*/ 1061489 h 1257545"/>
            <a:gd name="connsiteX5" fmla="*/ 229525 w 1156326"/>
            <a:gd name="connsiteY5" fmla="*/ 1242761 h 1257545"/>
            <a:gd name="connsiteX6" fmla="*/ 31822 w 1156326"/>
            <a:gd name="connsiteY6" fmla="*/ 972784 h 1257545"/>
            <a:gd name="connsiteX7" fmla="*/ 420457 w 1156326"/>
            <a:gd name="connsiteY7" fmla="*/ 533867 h 1257545"/>
            <a:gd name="connsiteX0" fmla="*/ 420457 w 1155481"/>
            <a:gd name="connsiteY0" fmla="*/ 533867 h 1257545"/>
            <a:gd name="connsiteX1" fmla="*/ 806576 w 1155481"/>
            <a:gd name="connsiteY1" fmla="*/ 62536 h 1257545"/>
            <a:gd name="connsiteX2" fmla="*/ 1155361 w 1155481"/>
            <a:gd name="connsiteY2" fmla="*/ 158651 h 1257545"/>
            <a:gd name="connsiteX3" fmla="*/ 805855 w 1155481"/>
            <a:gd name="connsiteY3" fmla="*/ 616827 h 1257545"/>
            <a:gd name="connsiteX4" fmla="*/ 637332 w 1155481"/>
            <a:gd name="connsiteY4" fmla="*/ 1061489 h 1257545"/>
            <a:gd name="connsiteX5" fmla="*/ 229525 w 1155481"/>
            <a:gd name="connsiteY5" fmla="*/ 1242761 h 1257545"/>
            <a:gd name="connsiteX6" fmla="*/ 31822 w 1155481"/>
            <a:gd name="connsiteY6" fmla="*/ 972784 h 1257545"/>
            <a:gd name="connsiteX7" fmla="*/ 420457 w 1155481"/>
            <a:gd name="connsiteY7" fmla="*/ 533867 h 1257545"/>
            <a:gd name="connsiteX0" fmla="*/ 420457 w 1202331"/>
            <a:gd name="connsiteY0" fmla="*/ 548369 h 1272047"/>
            <a:gd name="connsiteX1" fmla="*/ 806576 w 1202331"/>
            <a:gd name="connsiteY1" fmla="*/ 77038 h 1272047"/>
            <a:gd name="connsiteX2" fmla="*/ 1087677 w 1202331"/>
            <a:gd name="connsiteY2" fmla="*/ 86141 h 1272047"/>
            <a:gd name="connsiteX3" fmla="*/ 1155361 w 1202331"/>
            <a:gd name="connsiteY3" fmla="*/ 173153 h 1272047"/>
            <a:gd name="connsiteX4" fmla="*/ 805855 w 1202331"/>
            <a:gd name="connsiteY4" fmla="*/ 631329 h 1272047"/>
            <a:gd name="connsiteX5" fmla="*/ 637332 w 1202331"/>
            <a:gd name="connsiteY5" fmla="*/ 1075991 h 1272047"/>
            <a:gd name="connsiteX6" fmla="*/ 229525 w 1202331"/>
            <a:gd name="connsiteY6" fmla="*/ 1257263 h 1272047"/>
            <a:gd name="connsiteX7" fmla="*/ 31822 w 1202331"/>
            <a:gd name="connsiteY7" fmla="*/ 987286 h 1272047"/>
            <a:gd name="connsiteX8" fmla="*/ 420457 w 1202331"/>
            <a:gd name="connsiteY8" fmla="*/ 548369 h 1272047"/>
            <a:gd name="connsiteX0" fmla="*/ 420457 w 1194732"/>
            <a:gd name="connsiteY0" fmla="*/ 548818 h 1272496"/>
            <a:gd name="connsiteX1" fmla="*/ 806576 w 1194732"/>
            <a:gd name="connsiteY1" fmla="*/ 77487 h 1272496"/>
            <a:gd name="connsiteX2" fmla="*/ 1042079 w 1194732"/>
            <a:gd name="connsiteY2" fmla="*/ 16019 h 1272496"/>
            <a:gd name="connsiteX3" fmla="*/ 1155361 w 1194732"/>
            <a:gd name="connsiteY3" fmla="*/ 173602 h 1272496"/>
            <a:gd name="connsiteX4" fmla="*/ 805855 w 1194732"/>
            <a:gd name="connsiteY4" fmla="*/ 631778 h 1272496"/>
            <a:gd name="connsiteX5" fmla="*/ 637332 w 1194732"/>
            <a:gd name="connsiteY5" fmla="*/ 1076440 h 1272496"/>
            <a:gd name="connsiteX6" fmla="*/ 229525 w 1194732"/>
            <a:gd name="connsiteY6" fmla="*/ 1257712 h 1272496"/>
            <a:gd name="connsiteX7" fmla="*/ 31822 w 1194732"/>
            <a:gd name="connsiteY7" fmla="*/ 987735 h 1272496"/>
            <a:gd name="connsiteX8" fmla="*/ 420457 w 1194732"/>
            <a:gd name="connsiteY8" fmla="*/ 548818 h 1272496"/>
            <a:gd name="connsiteX0" fmla="*/ 420457 w 1194732"/>
            <a:gd name="connsiteY0" fmla="*/ 563941 h 1287619"/>
            <a:gd name="connsiteX1" fmla="*/ 806576 w 1194732"/>
            <a:gd name="connsiteY1" fmla="*/ 92610 h 1287619"/>
            <a:gd name="connsiteX2" fmla="*/ 1042079 w 1194732"/>
            <a:gd name="connsiteY2" fmla="*/ 31142 h 1287619"/>
            <a:gd name="connsiteX3" fmla="*/ 1155361 w 1194732"/>
            <a:gd name="connsiteY3" fmla="*/ 279462 h 1287619"/>
            <a:gd name="connsiteX4" fmla="*/ 805855 w 1194732"/>
            <a:gd name="connsiteY4" fmla="*/ 646901 h 1287619"/>
            <a:gd name="connsiteX5" fmla="*/ 637332 w 1194732"/>
            <a:gd name="connsiteY5" fmla="*/ 1091563 h 1287619"/>
            <a:gd name="connsiteX6" fmla="*/ 229525 w 1194732"/>
            <a:gd name="connsiteY6" fmla="*/ 1272835 h 1287619"/>
            <a:gd name="connsiteX7" fmla="*/ 31822 w 1194732"/>
            <a:gd name="connsiteY7" fmla="*/ 1002858 h 1287619"/>
            <a:gd name="connsiteX8" fmla="*/ 420457 w 1194732"/>
            <a:gd name="connsiteY8" fmla="*/ 563941 h 1287619"/>
            <a:gd name="connsiteX0" fmla="*/ 420457 w 1204020"/>
            <a:gd name="connsiteY0" fmla="*/ 553858 h 1277536"/>
            <a:gd name="connsiteX1" fmla="*/ 806576 w 1204020"/>
            <a:gd name="connsiteY1" fmla="*/ 82527 h 1277536"/>
            <a:gd name="connsiteX2" fmla="*/ 1097811 w 1204020"/>
            <a:gd name="connsiteY2" fmla="*/ 31142 h 1277536"/>
            <a:gd name="connsiteX3" fmla="*/ 1155361 w 1204020"/>
            <a:gd name="connsiteY3" fmla="*/ 269379 h 1277536"/>
            <a:gd name="connsiteX4" fmla="*/ 805855 w 1204020"/>
            <a:gd name="connsiteY4" fmla="*/ 636818 h 1277536"/>
            <a:gd name="connsiteX5" fmla="*/ 637332 w 1204020"/>
            <a:gd name="connsiteY5" fmla="*/ 1081480 h 1277536"/>
            <a:gd name="connsiteX6" fmla="*/ 229525 w 1204020"/>
            <a:gd name="connsiteY6" fmla="*/ 1262752 h 1277536"/>
            <a:gd name="connsiteX7" fmla="*/ 31822 w 1204020"/>
            <a:gd name="connsiteY7" fmla="*/ 992775 h 1277536"/>
            <a:gd name="connsiteX8" fmla="*/ 420457 w 1204020"/>
            <a:gd name="connsiteY8" fmla="*/ 553858 h 1277536"/>
            <a:gd name="connsiteX0" fmla="*/ 420457 w 1204020"/>
            <a:gd name="connsiteY0" fmla="*/ 553858 h 1286778"/>
            <a:gd name="connsiteX1" fmla="*/ 806576 w 1204020"/>
            <a:gd name="connsiteY1" fmla="*/ 82527 h 1286778"/>
            <a:gd name="connsiteX2" fmla="*/ 1097811 w 1204020"/>
            <a:gd name="connsiteY2" fmla="*/ 31142 h 1286778"/>
            <a:gd name="connsiteX3" fmla="*/ 1155361 w 1204020"/>
            <a:gd name="connsiteY3" fmla="*/ 269379 h 1286778"/>
            <a:gd name="connsiteX4" fmla="*/ 805855 w 1204020"/>
            <a:gd name="connsiteY4" fmla="*/ 636818 h 1286778"/>
            <a:gd name="connsiteX5" fmla="*/ 637332 w 1204020"/>
            <a:gd name="connsiteY5" fmla="*/ 1136930 h 1286778"/>
            <a:gd name="connsiteX6" fmla="*/ 229525 w 1204020"/>
            <a:gd name="connsiteY6" fmla="*/ 1262752 h 1286778"/>
            <a:gd name="connsiteX7" fmla="*/ 31822 w 1204020"/>
            <a:gd name="connsiteY7" fmla="*/ 992775 h 1286778"/>
            <a:gd name="connsiteX8" fmla="*/ 420457 w 1204020"/>
            <a:gd name="connsiteY8" fmla="*/ 553858 h 1286778"/>
            <a:gd name="connsiteX0" fmla="*/ 419612 w 1203175"/>
            <a:gd name="connsiteY0" fmla="*/ 553858 h 1251492"/>
            <a:gd name="connsiteX1" fmla="*/ 805731 w 1203175"/>
            <a:gd name="connsiteY1" fmla="*/ 82527 h 1251492"/>
            <a:gd name="connsiteX2" fmla="*/ 1096966 w 1203175"/>
            <a:gd name="connsiteY2" fmla="*/ 31142 h 1251492"/>
            <a:gd name="connsiteX3" fmla="*/ 1154516 w 1203175"/>
            <a:gd name="connsiteY3" fmla="*/ 269379 h 1251492"/>
            <a:gd name="connsiteX4" fmla="*/ 805010 w 1203175"/>
            <a:gd name="connsiteY4" fmla="*/ 636818 h 1251492"/>
            <a:gd name="connsiteX5" fmla="*/ 636487 w 1203175"/>
            <a:gd name="connsiteY5" fmla="*/ 1136930 h 1251492"/>
            <a:gd name="connsiteX6" fmla="*/ 233747 w 1203175"/>
            <a:gd name="connsiteY6" fmla="*/ 1227466 h 1251492"/>
            <a:gd name="connsiteX7" fmla="*/ 30977 w 1203175"/>
            <a:gd name="connsiteY7" fmla="*/ 992775 h 1251492"/>
            <a:gd name="connsiteX8" fmla="*/ 419612 w 1203175"/>
            <a:gd name="connsiteY8" fmla="*/ 553858 h 1251492"/>
            <a:gd name="connsiteX0" fmla="*/ 447161 w 1230724"/>
            <a:gd name="connsiteY0" fmla="*/ 553858 h 1235371"/>
            <a:gd name="connsiteX1" fmla="*/ 833280 w 1230724"/>
            <a:gd name="connsiteY1" fmla="*/ 82527 h 1235371"/>
            <a:gd name="connsiteX2" fmla="*/ 1124515 w 1230724"/>
            <a:gd name="connsiteY2" fmla="*/ 31142 h 1235371"/>
            <a:gd name="connsiteX3" fmla="*/ 1182065 w 1230724"/>
            <a:gd name="connsiteY3" fmla="*/ 269379 h 1235371"/>
            <a:gd name="connsiteX4" fmla="*/ 832559 w 1230724"/>
            <a:gd name="connsiteY4" fmla="*/ 636818 h 1235371"/>
            <a:gd name="connsiteX5" fmla="*/ 664036 w 1230724"/>
            <a:gd name="connsiteY5" fmla="*/ 1136930 h 1235371"/>
            <a:gd name="connsiteX6" fmla="*/ 261296 w 1230724"/>
            <a:gd name="connsiteY6" fmla="*/ 1227466 h 1235371"/>
            <a:gd name="connsiteX7" fmla="*/ 96002 w 1230724"/>
            <a:gd name="connsiteY7" fmla="*/ 1125010 h 1235371"/>
            <a:gd name="connsiteX8" fmla="*/ 58526 w 1230724"/>
            <a:gd name="connsiteY8" fmla="*/ 992775 h 1235371"/>
            <a:gd name="connsiteX9" fmla="*/ 447161 w 1230724"/>
            <a:gd name="connsiteY9" fmla="*/ 553858 h 1235371"/>
            <a:gd name="connsiteX0" fmla="*/ 401562 w 1185125"/>
            <a:gd name="connsiteY0" fmla="*/ 553858 h 1235371"/>
            <a:gd name="connsiteX1" fmla="*/ 787681 w 1185125"/>
            <a:gd name="connsiteY1" fmla="*/ 82527 h 1235371"/>
            <a:gd name="connsiteX2" fmla="*/ 1078916 w 1185125"/>
            <a:gd name="connsiteY2" fmla="*/ 31142 h 1235371"/>
            <a:gd name="connsiteX3" fmla="*/ 1136466 w 1185125"/>
            <a:gd name="connsiteY3" fmla="*/ 269379 h 1235371"/>
            <a:gd name="connsiteX4" fmla="*/ 786960 w 1185125"/>
            <a:gd name="connsiteY4" fmla="*/ 636818 h 1235371"/>
            <a:gd name="connsiteX5" fmla="*/ 618437 w 1185125"/>
            <a:gd name="connsiteY5" fmla="*/ 1136930 h 1235371"/>
            <a:gd name="connsiteX6" fmla="*/ 215697 w 1185125"/>
            <a:gd name="connsiteY6" fmla="*/ 1227466 h 1235371"/>
            <a:gd name="connsiteX7" fmla="*/ 50403 w 1185125"/>
            <a:gd name="connsiteY7" fmla="*/ 1125010 h 1235371"/>
            <a:gd name="connsiteX8" fmla="*/ 58526 w 1185125"/>
            <a:gd name="connsiteY8" fmla="*/ 851631 h 1235371"/>
            <a:gd name="connsiteX9" fmla="*/ 401562 w 1185125"/>
            <a:gd name="connsiteY9" fmla="*/ 553858 h 1235371"/>
            <a:gd name="connsiteX0" fmla="*/ 404940 w 1188503"/>
            <a:gd name="connsiteY0" fmla="*/ 553858 h 1235371"/>
            <a:gd name="connsiteX1" fmla="*/ 791059 w 1188503"/>
            <a:gd name="connsiteY1" fmla="*/ 82527 h 1235371"/>
            <a:gd name="connsiteX2" fmla="*/ 1082294 w 1188503"/>
            <a:gd name="connsiteY2" fmla="*/ 31142 h 1235371"/>
            <a:gd name="connsiteX3" fmla="*/ 1139844 w 1188503"/>
            <a:gd name="connsiteY3" fmla="*/ 269379 h 1235371"/>
            <a:gd name="connsiteX4" fmla="*/ 790338 w 1188503"/>
            <a:gd name="connsiteY4" fmla="*/ 636818 h 1235371"/>
            <a:gd name="connsiteX5" fmla="*/ 621815 w 1188503"/>
            <a:gd name="connsiteY5" fmla="*/ 1136930 h 1235371"/>
            <a:gd name="connsiteX6" fmla="*/ 219075 w 1188503"/>
            <a:gd name="connsiteY6" fmla="*/ 1227466 h 1235371"/>
            <a:gd name="connsiteX7" fmla="*/ 33516 w 1188503"/>
            <a:gd name="connsiteY7" fmla="*/ 1125010 h 1235371"/>
            <a:gd name="connsiteX8" fmla="*/ 61904 w 1188503"/>
            <a:gd name="connsiteY8" fmla="*/ 851631 h 1235371"/>
            <a:gd name="connsiteX9" fmla="*/ 404940 w 1188503"/>
            <a:gd name="connsiteY9" fmla="*/ 553858 h 1235371"/>
            <a:gd name="connsiteX0" fmla="*/ 418730 w 1202293"/>
            <a:gd name="connsiteY0" fmla="*/ 553858 h 1235371"/>
            <a:gd name="connsiteX1" fmla="*/ 804849 w 1202293"/>
            <a:gd name="connsiteY1" fmla="*/ 82527 h 1235371"/>
            <a:gd name="connsiteX2" fmla="*/ 1096084 w 1202293"/>
            <a:gd name="connsiteY2" fmla="*/ 31142 h 1235371"/>
            <a:gd name="connsiteX3" fmla="*/ 1153634 w 1202293"/>
            <a:gd name="connsiteY3" fmla="*/ 269379 h 1235371"/>
            <a:gd name="connsiteX4" fmla="*/ 804128 w 1202293"/>
            <a:gd name="connsiteY4" fmla="*/ 636818 h 1235371"/>
            <a:gd name="connsiteX5" fmla="*/ 635605 w 1202293"/>
            <a:gd name="connsiteY5" fmla="*/ 1136930 h 1235371"/>
            <a:gd name="connsiteX6" fmla="*/ 359529 w 1202293"/>
            <a:gd name="connsiteY6" fmla="*/ 1227467 h 1235371"/>
            <a:gd name="connsiteX7" fmla="*/ 47306 w 1202293"/>
            <a:gd name="connsiteY7" fmla="*/ 1125010 h 1235371"/>
            <a:gd name="connsiteX8" fmla="*/ 75694 w 1202293"/>
            <a:gd name="connsiteY8" fmla="*/ 851631 h 1235371"/>
            <a:gd name="connsiteX9" fmla="*/ 418730 w 1202293"/>
            <a:gd name="connsiteY9" fmla="*/ 553858 h 1235371"/>
            <a:gd name="connsiteX0" fmla="*/ 418730 w 1202293"/>
            <a:gd name="connsiteY0" fmla="*/ 553858 h 1232202"/>
            <a:gd name="connsiteX1" fmla="*/ 804849 w 1202293"/>
            <a:gd name="connsiteY1" fmla="*/ 82527 h 1232202"/>
            <a:gd name="connsiteX2" fmla="*/ 1096084 w 1202293"/>
            <a:gd name="connsiteY2" fmla="*/ 31142 h 1232202"/>
            <a:gd name="connsiteX3" fmla="*/ 1153634 w 1202293"/>
            <a:gd name="connsiteY3" fmla="*/ 269379 h 1232202"/>
            <a:gd name="connsiteX4" fmla="*/ 804128 w 1202293"/>
            <a:gd name="connsiteY4" fmla="*/ 636818 h 1232202"/>
            <a:gd name="connsiteX5" fmla="*/ 650805 w 1202293"/>
            <a:gd name="connsiteY5" fmla="*/ 1096603 h 1232202"/>
            <a:gd name="connsiteX6" fmla="*/ 359529 w 1202293"/>
            <a:gd name="connsiteY6" fmla="*/ 1227467 h 1232202"/>
            <a:gd name="connsiteX7" fmla="*/ 47306 w 1202293"/>
            <a:gd name="connsiteY7" fmla="*/ 1125010 h 1232202"/>
            <a:gd name="connsiteX8" fmla="*/ 75694 w 1202293"/>
            <a:gd name="connsiteY8" fmla="*/ 851631 h 1232202"/>
            <a:gd name="connsiteX9" fmla="*/ 418730 w 1202293"/>
            <a:gd name="connsiteY9" fmla="*/ 553858 h 1232202"/>
            <a:gd name="connsiteX0" fmla="*/ 418730 w 1272141"/>
            <a:gd name="connsiteY0" fmla="*/ 572694 h 1251038"/>
            <a:gd name="connsiteX1" fmla="*/ 804849 w 1272141"/>
            <a:gd name="connsiteY1" fmla="*/ 101363 h 1251038"/>
            <a:gd name="connsiteX2" fmla="*/ 1096084 w 1272141"/>
            <a:gd name="connsiteY2" fmla="*/ 49978 h 1251038"/>
            <a:gd name="connsiteX3" fmla="*/ 1223482 w 1272141"/>
            <a:gd name="connsiteY3" fmla="*/ 401232 h 1251038"/>
            <a:gd name="connsiteX4" fmla="*/ 804128 w 1272141"/>
            <a:gd name="connsiteY4" fmla="*/ 655654 h 1251038"/>
            <a:gd name="connsiteX5" fmla="*/ 650805 w 1272141"/>
            <a:gd name="connsiteY5" fmla="*/ 1115439 h 1251038"/>
            <a:gd name="connsiteX6" fmla="*/ 359529 w 1272141"/>
            <a:gd name="connsiteY6" fmla="*/ 1246303 h 1251038"/>
            <a:gd name="connsiteX7" fmla="*/ 47306 w 1272141"/>
            <a:gd name="connsiteY7" fmla="*/ 1143846 h 1251038"/>
            <a:gd name="connsiteX8" fmla="*/ 75694 w 1272141"/>
            <a:gd name="connsiteY8" fmla="*/ 870467 h 1251038"/>
            <a:gd name="connsiteX9" fmla="*/ 418730 w 1272141"/>
            <a:gd name="connsiteY9" fmla="*/ 572694 h 1251038"/>
            <a:gd name="connsiteX0" fmla="*/ 418730 w 1279902"/>
            <a:gd name="connsiteY0" fmla="*/ 548369 h 1226713"/>
            <a:gd name="connsiteX1" fmla="*/ 804849 w 1279902"/>
            <a:gd name="connsiteY1" fmla="*/ 77038 h 1226713"/>
            <a:gd name="connsiteX2" fmla="*/ 1142650 w 1279902"/>
            <a:gd name="connsiteY2" fmla="*/ 148089 h 1226713"/>
            <a:gd name="connsiteX3" fmla="*/ 1223482 w 1279902"/>
            <a:gd name="connsiteY3" fmla="*/ 376907 h 1226713"/>
            <a:gd name="connsiteX4" fmla="*/ 804128 w 1279902"/>
            <a:gd name="connsiteY4" fmla="*/ 631329 h 1226713"/>
            <a:gd name="connsiteX5" fmla="*/ 650805 w 1279902"/>
            <a:gd name="connsiteY5" fmla="*/ 1091114 h 1226713"/>
            <a:gd name="connsiteX6" fmla="*/ 359529 w 1279902"/>
            <a:gd name="connsiteY6" fmla="*/ 1221978 h 1226713"/>
            <a:gd name="connsiteX7" fmla="*/ 47306 w 1279902"/>
            <a:gd name="connsiteY7" fmla="*/ 1119521 h 1226713"/>
            <a:gd name="connsiteX8" fmla="*/ 75694 w 1279902"/>
            <a:gd name="connsiteY8" fmla="*/ 846142 h 1226713"/>
            <a:gd name="connsiteX9" fmla="*/ 418730 w 1279902"/>
            <a:gd name="connsiteY9" fmla="*/ 548369 h 1226713"/>
            <a:gd name="connsiteX0" fmla="*/ 418730 w 1279902"/>
            <a:gd name="connsiteY0" fmla="*/ 430643 h 1108987"/>
            <a:gd name="connsiteX1" fmla="*/ 669809 w 1279902"/>
            <a:gd name="connsiteY1" fmla="*/ 77038 h 1108987"/>
            <a:gd name="connsiteX2" fmla="*/ 1142650 w 1279902"/>
            <a:gd name="connsiteY2" fmla="*/ 30363 h 1108987"/>
            <a:gd name="connsiteX3" fmla="*/ 1223482 w 1279902"/>
            <a:gd name="connsiteY3" fmla="*/ 259181 h 1108987"/>
            <a:gd name="connsiteX4" fmla="*/ 804128 w 1279902"/>
            <a:gd name="connsiteY4" fmla="*/ 513603 h 1108987"/>
            <a:gd name="connsiteX5" fmla="*/ 650805 w 1279902"/>
            <a:gd name="connsiteY5" fmla="*/ 973388 h 1108987"/>
            <a:gd name="connsiteX6" fmla="*/ 359529 w 1279902"/>
            <a:gd name="connsiteY6" fmla="*/ 1104252 h 1108987"/>
            <a:gd name="connsiteX7" fmla="*/ 47306 w 1279902"/>
            <a:gd name="connsiteY7" fmla="*/ 1001795 h 1108987"/>
            <a:gd name="connsiteX8" fmla="*/ 75694 w 1279902"/>
            <a:gd name="connsiteY8" fmla="*/ 728416 h 1108987"/>
            <a:gd name="connsiteX9" fmla="*/ 418730 w 1279902"/>
            <a:gd name="connsiteY9" fmla="*/ 430643 h 1108987"/>
            <a:gd name="connsiteX0" fmla="*/ 418730 w 1279902"/>
            <a:gd name="connsiteY0" fmla="*/ 449480 h 1127824"/>
            <a:gd name="connsiteX1" fmla="*/ 679122 w 1279902"/>
            <a:gd name="connsiteY1" fmla="*/ 77038 h 1127824"/>
            <a:gd name="connsiteX2" fmla="*/ 1142650 w 1279902"/>
            <a:gd name="connsiteY2" fmla="*/ 49200 h 1127824"/>
            <a:gd name="connsiteX3" fmla="*/ 1223482 w 1279902"/>
            <a:gd name="connsiteY3" fmla="*/ 278018 h 1127824"/>
            <a:gd name="connsiteX4" fmla="*/ 804128 w 1279902"/>
            <a:gd name="connsiteY4" fmla="*/ 532440 h 1127824"/>
            <a:gd name="connsiteX5" fmla="*/ 650805 w 1279902"/>
            <a:gd name="connsiteY5" fmla="*/ 992225 h 1127824"/>
            <a:gd name="connsiteX6" fmla="*/ 359529 w 1279902"/>
            <a:gd name="connsiteY6" fmla="*/ 1123089 h 1127824"/>
            <a:gd name="connsiteX7" fmla="*/ 47306 w 1279902"/>
            <a:gd name="connsiteY7" fmla="*/ 1020632 h 1127824"/>
            <a:gd name="connsiteX8" fmla="*/ 75694 w 1279902"/>
            <a:gd name="connsiteY8" fmla="*/ 747253 h 1127824"/>
            <a:gd name="connsiteX9" fmla="*/ 418730 w 1279902"/>
            <a:gd name="connsiteY9" fmla="*/ 449480 h 1127824"/>
            <a:gd name="connsiteX0" fmla="*/ 418730 w 1295424"/>
            <a:gd name="connsiteY0" fmla="*/ 449480 h 1127824"/>
            <a:gd name="connsiteX1" fmla="*/ 679122 w 1295424"/>
            <a:gd name="connsiteY1" fmla="*/ 77038 h 1127824"/>
            <a:gd name="connsiteX2" fmla="*/ 1142650 w 1295424"/>
            <a:gd name="connsiteY2" fmla="*/ 49200 h 1127824"/>
            <a:gd name="connsiteX3" fmla="*/ 1223482 w 1295424"/>
            <a:gd name="connsiteY3" fmla="*/ 278018 h 1127824"/>
            <a:gd name="connsiteX4" fmla="*/ 710997 w 1295424"/>
            <a:gd name="connsiteY4" fmla="*/ 541858 h 1127824"/>
            <a:gd name="connsiteX5" fmla="*/ 650805 w 1295424"/>
            <a:gd name="connsiteY5" fmla="*/ 992225 h 1127824"/>
            <a:gd name="connsiteX6" fmla="*/ 359529 w 1295424"/>
            <a:gd name="connsiteY6" fmla="*/ 1123089 h 1127824"/>
            <a:gd name="connsiteX7" fmla="*/ 47306 w 1295424"/>
            <a:gd name="connsiteY7" fmla="*/ 1020632 h 1127824"/>
            <a:gd name="connsiteX8" fmla="*/ 75694 w 1295424"/>
            <a:gd name="connsiteY8" fmla="*/ 747253 h 1127824"/>
            <a:gd name="connsiteX9" fmla="*/ 418730 w 1295424"/>
            <a:gd name="connsiteY9" fmla="*/ 449480 h 1127824"/>
            <a:gd name="connsiteX0" fmla="*/ 418730 w 1295424"/>
            <a:gd name="connsiteY0" fmla="*/ 449480 h 1148229"/>
            <a:gd name="connsiteX1" fmla="*/ 679122 w 1295424"/>
            <a:gd name="connsiteY1" fmla="*/ 77038 h 1148229"/>
            <a:gd name="connsiteX2" fmla="*/ 1142650 w 1295424"/>
            <a:gd name="connsiteY2" fmla="*/ 49200 h 1148229"/>
            <a:gd name="connsiteX3" fmla="*/ 1223482 w 1295424"/>
            <a:gd name="connsiteY3" fmla="*/ 278018 h 1148229"/>
            <a:gd name="connsiteX4" fmla="*/ 710997 w 1295424"/>
            <a:gd name="connsiteY4" fmla="*/ 541858 h 1148229"/>
            <a:gd name="connsiteX5" fmla="*/ 613554 w 1295424"/>
            <a:gd name="connsiteY5" fmla="*/ 869790 h 1148229"/>
            <a:gd name="connsiteX6" fmla="*/ 359529 w 1295424"/>
            <a:gd name="connsiteY6" fmla="*/ 1123089 h 1148229"/>
            <a:gd name="connsiteX7" fmla="*/ 47306 w 1295424"/>
            <a:gd name="connsiteY7" fmla="*/ 1020632 h 1148229"/>
            <a:gd name="connsiteX8" fmla="*/ 75694 w 1295424"/>
            <a:gd name="connsiteY8" fmla="*/ 747253 h 1148229"/>
            <a:gd name="connsiteX9" fmla="*/ 418730 w 1295424"/>
            <a:gd name="connsiteY9" fmla="*/ 449480 h 1148229"/>
            <a:gd name="connsiteX0" fmla="*/ 461067 w 1337761"/>
            <a:gd name="connsiteY0" fmla="*/ 449480 h 1041055"/>
            <a:gd name="connsiteX1" fmla="*/ 721459 w 1337761"/>
            <a:gd name="connsiteY1" fmla="*/ 77038 h 1041055"/>
            <a:gd name="connsiteX2" fmla="*/ 1184987 w 1337761"/>
            <a:gd name="connsiteY2" fmla="*/ 49200 h 1041055"/>
            <a:gd name="connsiteX3" fmla="*/ 1265819 w 1337761"/>
            <a:gd name="connsiteY3" fmla="*/ 278018 h 1041055"/>
            <a:gd name="connsiteX4" fmla="*/ 753334 w 1337761"/>
            <a:gd name="connsiteY4" fmla="*/ 541858 h 1041055"/>
            <a:gd name="connsiteX5" fmla="*/ 655891 w 1337761"/>
            <a:gd name="connsiteY5" fmla="*/ 869790 h 1041055"/>
            <a:gd name="connsiteX6" fmla="*/ 89643 w 1337761"/>
            <a:gd name="connsiteY6" fmla="*/ 1020632 h 1041055"/>
            <a:gd name="connsiteX7" fmla="*/ 118031 w 1337761"/>
            <a:gd name="connsiteY7" fmla="*/ 747253 h 1041055"/>
            <a:gd name="connsiteX8" fmla="*/ 461067 w 1337761"/>
            <a:gd name="connsiteY8" fmla="*/ 449480 h 1041055"/>
            <a:gd name="connsiteX0" fmla="*/ 461067 w 1337761"/>
            <a:gd name="connsiteY0" fmla="*/ 449480 h 924471"/>
            <a:gd name="connsiteX1" fmla="*/ 721459 w 1337761"/>
            <a:gd name="connsiteY1" fmla="*/ 77038 h 924471"/>
            <a:gd name="connsiteX2" fmla="*/ 1184987 w 1337761"/>
            <a:gd name="connsiteY2" fmla="*/ 49200 h 924471"/>
            <a:gd name="connsiteX3" fmla="*/ 1265819 w 1337761"/>
            <a:gd name="connsiteY3" fmla="*/ 278018 h 924471"/>
            <a:gd name="connsiteX4" fmla="*/ 753334 w 1337761"/>
            <a:gd name="connsiteY4" fmla="*/ 541858 h 924471"/>
            <a:gd name="connsiteX5" fmla="*/ 655891 w 1337761"/>
            <a:gd name="connsiteY5" fmla="*/ 869790 h 924471"/>
            <a:gd name="connsiteX6" fmla="*/ 89643 w 1337761"/>
            <a:gd name="connsiteY6" fmla="*/ 869942 h 924471"/>
            <a:gd name="connsiteX7" fmla="*/ 118031 w 1337761"/>
            <a:gd name="connsiteY7" fmla="*/ 747253 h 924471"/>
            <a:gd name="connsiteX8" fmla="*/ 461067 w 1337761"/>
            <a:gd name="connsiteY8" fmla="*/ 449480 h 924471"/>
            <a:gd name="connsiteX0" fmla="*/ 461844 w 1338538"/>
            <a:gd name="connsiteY0" fmla="*/ 449480 h 924471"/>
            <a:gd name="connsiteX1" fmla="*/ 722236 w 1338538"/>
            <a:gd name="connsiteY1" fmla="*/ 77038 h 924471"/>
            <a:gd name="connsiteX2" fmla="*/ 1185764 w 1338538"/>
            <a:gd name="connsiteY2" fmla="*/ 49200 h 924471"/>
            <a:gd name="connsiteX3" fmla="*/ 1266596 w 1338538"/>
            <a:gd name="connsiteY3" fmla="*/ 278018 h 924471"/>
            <a:gd name="connsiteX4" fmla="*/ 754111 w 1338538"/>
            <a:gd name="connsiteY4" fmla="*/ 541858 h 924471"/>
            <a:gd name="connsiteX5" fmla="*/ 656668 w 1338538"/>
            <a:gd name="connsiteY5" fmla="*/ 869790 h 924471"/>
            <a:gd name="connsiteX6" fmla="*/ 90420 w 1338538"/>
            <a:gd name="connsiteY6" fmla="*/ 869942 h 924471"/>
            <a:gd name="connsiteX7" fmla="*/ 114150 w 1338538"/>
            <a:gd name="connsiteY7" fmla="*/ 549472 h 924471"/>
            <a:gd name="connsiteX8" fmla="*/ 461844 w 1338538"/>
            <a:gd name="connsiteY8" fmla="*/ 449480 h 924471"/>
            <a:gd name="connsiteX0" fmla="*/ 452530 w 1329224"/>
            <a:gd name="connsiteY0" fmla="*/ 449480 h 916622"/>
            <a:gd name="connsiteX1" fmla="*/ 712922 w 1329224"/>
            <a:gd name="connsiteY1" fmla="*/ 77038 h 916622"/>
            <a:gd name="connsiteX2" fmla="*/ 1176450 w 1329224"/>
            <a:gd name="connsiteY2" fmla="*/ 49200 h 916622"/>
            <a:gd name="connsiteX3" fmla="*/ 1257282 w 1329224"/>
            <a:gd name="connsiteY3" fmla="*/ 278018 h 916622"/>
            <a:gd name="connsiteX4" fmla="*/ 744797 w 1329224"/>
            <a:gd name="connsiteY4" fmla="*/ 541858 h 916622"/>
            <a:gd name="connsiteX5" fmla="*/ 647354 w 1329224"/>
            <a:gd name="connsiteY5" fmla="*/ 869790 h 916622"/>
            <a:gd name="connsiteX6" fmla="*/ 90420 w 1329224"/>
            <a:gd name="connsiteY6" fmla="*/ 822852 h 916622"/>
            <a:gd name="connsiteX7" fmla="*/ 104836 w 1329224"/>
            <a:gd name="connsiteY7" fmla="*/ 549472 h 916622"/>
            <a:gd name="connsiteX8" fmla="*/ 452530 w 1329224"/>
            <a:gd name="connsiteY8" fmla="*/ 449480 h 916622"/>
            <a:gd name="connsiteX0" fmla="*/ 459514 w 1336208"/>
            <a:gd name="connsiteY0" fmla="*/ 449480 h 916622"/>
            <a:gd name="connsiteX1" fmla="*/ 719906 w 1336208"/>
            <a:gd name="connsiteY1" fmla="*/ 77038 h 916622"/>
            <a:gd name="connsiteX2" fmla="*/ 1183434 w 1336208"/>
            <a:gd name="connsiteY2" fmla="*/ 49200 h 916622"/>
            <a:gd name="connsiteX3" fmla="*/ 1264266 w 1336208"/>
            <a:gd name="connsiteY3" fmla="*/ 278018 h 916622"/>
            <a:gd name="connsiteX4" fmla="*/ 751781 w 1336208"/>
            <a:gd name="connsiteY4" fmla="*/ 541858 h 916622"/>
            <a:gd name="connsiteX5" fmla="*/ 654338 w 1336208"/>
            <a:gd name="connsiteY5" fmla="*/ 869790 h 916622"/>
            <a:gd name="connsiteX6" fmla="*/ 97404 w 1336208"/>
            <a:gd name="connsiteY6" fmla="*/ 822852 h 916622"/>
            <a:gd name="connsiteX7" fmla="*/ 69911 w 1336208"/>
            <a:gd name="connsiteY7" fmla="*/ 568308 h 916622"/>
            <a:gd name="connsiteX8" fmla="*/ 459514 w 1336208"/>
            <a:gd name="connsiteY8" fmla="*/ 449480 h 916622"/>
            <a:gd name="connsiteX0" fmla="*/ 464170 w 1340864"/>
            <a:gd name="connsiteY0" fmla="*/ 449480 h 922116"/>
            <a:gd name="connsiteX1" fmla="*/ 724562 w 1340864"/>
            <a:gd name="connsiteY1" fmla="*/ 77038 h 922116"/>
            <a:gd name="connsiteX2" fmla="*/ 1188090 w 1340864"/>
            <a:gd name="connsiteY2" fmla="*/ 49200 h 922116"/>
            <a:gd name="connsiteX3" fmla="*/ 1268922 w 1340864"/>
            <a:gd name="connsiteY3" fmla="*/ 278018 h 922116"/>
            <a:gd name="connsiteX4" fmla="*/ 756437 w 1340864"/>
            <a:gd name="connsiteY4" fmla="*/ 541858 h 922116"/>
            <a:gd name="connsiteX5" fmla="*/ 658994 w 1340864"/>
            <a:gd name="connsiteY5" fmla="*/ 869790 h 922116"/>
            <a:gd name="connsiteX6" fmla="*/ 97404 w 1340864"/>
            <a:gd name="connsiteY6" fmla="*/ 855815 h 922116"/>
            <a:gd name="connsiteX7" fmla="*/ 74567 w 1340864"/>
            <a:gd name="connsiteY7" fmla="*/ 568308 h 922116"/>
            <a:gd name="connsiteX8" fmla="*/ 464170 w 1340864"/>
            <a:gd name="connsiteY8" fmla="*/ 449480 h 922116"/>
            <a:gd name="connsiteX0" fmla="*/ 460290 w 1336984"/>
            <a:gd name="connsiteY0" fmla="*/ 449480 h 912698"/>
            <a:gd name="connsiteX1" fmla="*/ 720682 w 1336984"/>
            <a:gd name="connsiteY1" fmla="*/ 77038 h 912698"/>
            <a:gd name="connsiteX2" fmla="*/ 1184210 w 1336984"/>
            <a:gd name="connsiteY2" fmla="*/ 49200 h 912698"/>
            <a:gd name="connsiteX3" fmla="*/ 1265042 w 1336984"/>
            <a:gd name="connsiteY3" fmla="*/ 278018 h 912698"/>
            <a:gd name="connsiteX4" fmla="*/ 752557 w 1336984"/>
            <a:gd name="connsiteY4" fmla="*/ 541858 h 912698"/>
            <a:gd name="connsiteX5" fmla="*/ 631832 w 1336984"/>
            <a:gd name="connsiteY5" fmla="*/ 860372 h 912698"/>
            <a:gd name="connsiteX6" fmla="*/ 93524 w 1336984"/>
            <a:gd name="connsiteY6" fmla="*/ 855815 h 912698"/>
            <a:gd name="connsiteX7" fmla="*/ 70687 w 1336984"/>
            <a:gd name="connsiteY7" fmla="*/ 568308 h 912698"/>
            <a:gd name="connsiteX8" fmla="*/ 460290 w 1336984"/>
            <a:gd name="connsiteY8" fmla="*/ 449480 h 912698"/>
            <a:gd name="connsiteX0" fmla="*/ 460290 w 1334656"/>
            <a:gd name="connsiteY0" fmla="*/ 449480 h 912698"/>
            <a:gd name="connsiteX1" fmla="*/ 720682 w 1334656"/>
            <a:gd name="connsiteY1" fmla="*/ 77038 h 912698"/>
            <a:gd name="connsiteX2" fmla="*/ 1184210 w 1334656"/>
            <a:gd name="connsiteY2" fmla="*/ 49200 h 912698"/>
            <a:gd name="connsiteX3" fmla="*/ 1265042 w 1334656"/>
            <a:gd name="connsiteY3" fmla="*/ 278018 h 912698"/>
            <a:gd name="connsiteX4" fmla="*/ 766527 w 1334656"/>
            <a:gd name="connsiteY4" fmla="*/ 541858 h 912698"/>
            <a:gd name="connsiteX5" fmla="*/ 631832 w 1334656"/>
            <a:gd name="connsiteY5" fmla="*/ 860372 h 912698"/>
            <a:gd name="connsiteX6" fmla="*/ 93524 w 1334656"/>
            <a:gd name="connsiteY6" fmla="*/ 855815 h 912698"/>
            <a:gd name="connsiteX7" fmla="*/ 70687 w 1334656"/>
            <a:gd name="connsiteY7" fmla="*/ 568308 h 912698"/>
            <a:gd name="connsiteX8" fmla="*/ 460290 w 1334656"/>
            <a:gd name="connsiteY8" fmla="*/ 449480 h 912698"/>
            <a:gd name="connsiteX0" fmla="*/ 506855 w 1334656"/>
            <a:gd name="connsiteY0" fmla="*/ 378845 h 912698"/>
            <a:gd name="connsiteX1" fmla="*/ 720682 w 1334656"/>
            <a:gd name="connsiteY1" fmla="*/ 77038 h 912698"/>
            <a:gd name="connsiteX2" fmla="*/ 1184210 w 1334656"/>
            <a:gd name="connsiteY2" fmla="*/ 49200 h 912698"/>
            <a:gd name="connsiteX3" fmla="*/ 1265042 w 1334656"/>
            <a:gd name="connsiteY3" fmla="*/ 278018 h 912698"/>
            <a:gd name="connsiteX4" fmla="*/ 766527 w 1334656"/>
            <a:gd name="connsiteY4" fmla="*/ 541858 h 912698"/>
            <a:gd name="connsiteX5" fmla="*/ 631832 w 1334656"/>
            <a:gd name="connsiteY5" fmla="*/ 860372 h 912698"/>
            <a:gd name="connsiteX6" fmla="*/ 93524 w 1334656"/>
            <a:gd name="connsiteY6" fmla="*/ 855815 h 912698"/>
            <a:gd name="connsiteX7" fmla="*/ 70687 w 1334656"/>
            <a:gd name="connsiteY7" fmla="*/ 568308 h 912698"/>
            <a:gd name="connsiteX8" fmla="*/ 506855 w 1334656"/>
            <a:gd name="connsiteY8" fmla="*/ 378845 h 912698"/>
            <a:gd name="connsiteX0" fmla="*/ 485911 w 1175102"/>
            <a:gd name="connsiteY0" fmla="*/ 356542 h 873817"/>
            <a:gd name="connsiteX1" fmla="*/ 699738 w 1175102"/>
            <a:gd name="connsiteY1" fmla="*/ 54735 h 873817"/>
            <a:gd name="connsiteX2" fmla="*/ 1163266 w 1175102"/>
            <a:gd name="connsiteY2" fmla="*/ 26897 h 873817"/>
            <a:gd name="connsiteX3" fmla="*/ 1012762 w 1175102"/>
            <a:gd name="connsiteY3" fmla="*/ 244098 h 873817"/>
            <a:gd name="connsiteX4" fmla="*/ 745583 w 1175102"/>
            <a:gd name="connsiteY4" fmla="*/ 519555 h 873817"/>
            <a:gd name="connsiteX5" fmla="*/ 610888 w 1175102"/>
            <a:gd name="connsiteY5" fmla="*/ 838069 h 873817"/>
            <a:gd name="connsiteX6" fmla="*/ 72580 w 1175102"/>
            <a:gd name="connsiteY6" fmla="*/ 833512 h 873817"/>
            <a:gd name="connsiteX7" fmla="*/ 49743 w 1175102"/>
            <a:gd name="connsiteY7" fmla="*/ 546005 h 873817"/>
            <a:gd name="connsiteX8" fmla="*/ 485911 w 1175102"/>
            <a:gd name="connsiteY8" fmla="*/ 356542 h 873817"/>
            <a:gd name="connsiteX0" fmla="*/ 485911 w 1021309"/>
            <a:gd name="connsiteY0" fmla="*/ 350787 h 868062"/>
            <a:gd name="connsiteX1" fmla="*/ 699738 w 1021309"/>
            <a:gd name="connsiteY1" fmla="*/ 48980 h 868062"/>
            <a:gd name="connsiteX2" fmla="*/ 931932 w 1021309"/>
            <a:gd name="connsiteY2" fmla="*/ 32758 h 868062"/>
            <a:gd name="connsiteX3" fmla="*/ 1012762 w 1021309"/>
            <a:gd name="connsiteY3" fmla="*/ 238343 h 868062"/>
            <a:gd name="connsiteX4" fmla="*/ 745583 w 1021309"/>
            <a:gd name="connsiteY4" fmla="*/ 513800 h 868062"/>
            <a:gd name="connsiteX5" fmla="*/ 610888 w 1021309"/>
            <a:gd name="connsiteY5" fmla="*/ 832314 h 868062"/>
            <a:gd name="connsiteX6" fmla="*/ 72580 w 1021309"/>
            <a:gd name="connsiteY6" fmla="*/ 827757 h 868062"/>
            <a:gd name="connsiteX7" fmla="*/ 49743 w 1021309"/>
            <a:gd name="connsiteY7" fmla="*/ 540250 h 868062"/>
            <a:gd name="connsiteX8" fmla="*/ 485911 w 1021309"/>
            <a:gd name="connsiteY8" fmla="*/ 350787 h 868062"/>
            <a:gd name="connsiteX0" fmla="*/ 485911 w 1014511"/>
            <a:gd name="connsiteY0" fmla="*/ 350787 h 867296"/>
            <a:gd name="connsiteX1" fmla="*/ 699738 w 1014511"/>
            <a:gd name="connsiteY1" fmla="*/ 48980 h 867296"/>
            <a:gd name="connsiteX2" fmla="*/ 931932 w 1014511"/>
            <a:gd name="connsiteY2" fmla="*/ 32758 h 867296"/>
            <a:gd name="connsiteX3" fmla="*/ 1012762 w 1014511"/>
            <a:gd name="connsiteY3" fmla="*/ 238343 h 867296"/>
            <a:gd name="connsiteX4" fmla="*/ 868054 w 1014511"/>
            <a:gd name="connsiteY4" fmla="*/ 525417 h 867296"/>
            <a:gd name="connsiteX5" fmla="*/ 610888 w 1014511"/>
            <a:gd name="connsiteY5" fmla="*/ 832314 h 867296"/>
            <a:gd name="connsiteX6" fmla="*/ 72580 w 1014511"/>
            <a:gd name="connsiteY6" fmla="*/ 827757 h 867296"/>
            <a:gd name="connsiteX7" fmla="*/ 49743 w 1014511"/>
            <a:gd name="connsiteY7" fmla="*/ 540250 h 867296"/>
            <a:gd name="connsiteX8" fmla="*/ 485911 w 1014511"/>
            <a:gd name="connsiteY8" fmla="*/ 350787 h 867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014511" h="867296">
              <a:moveTo>
                <a:pt x="485911" y="350787"/>
              </a:moveTo>
              <a:cubicBezTo>
                <a:pt x="594244" y="268909"/>
                <a:pt x="577254" y="111516"/>
                <a:pt x="699738" y="48980"/>
              </a:cubicBezTo>
              <a:cubicBezTo>
                <a:pt x="810941" y="-28058"/>
                <a:pt x="879761" y="1198"/>
                <a:pt x="931932" y="32758"/>
              </a:cubicBezTo>
              <a:cubicBezTo>
                <a:pt x="984103" y="64319"/>
                <a:pt x="1023408" y="156233"/>
                <a:pt x="1012762" y="238343"/>
              </a:cubicBezTo>
              <a:cubicBezTo>
                <a:pt x="1002116" y="320453"/>
                <a:pt x="935033" y="426422"/>
                <a:pt x="868054" y="525417"/>
              </a:cubicBezTo>
              <a:cubicBezTo>
                <a:pt x="801075" y="624412"/>
                <a:pt x="743467" y="781924"/>
                <a:pt x="610888" y="832314"/>
              </a:cubicBezTo>
              <a:cubicBezTo>
                <a:pt x="478309" y="882704"/>
                <a:pt x="166104" y="876434"/>
                <a:pt x="72580" y="827757"/>
              </a:cubicBezTo>
              <a:cubicBezTo>
                <a:pt x="-20944" y="779080"/>
                <a:pt x="-19145" y="619745"/>
                <a:pt x="49743" y="540250"/>
              </a:cubicBezTo>
              <a:cubicBezTo>
                <a:pt x="118631" y="460755"/>
                <a:pt x="377579" y="432665"/>
                <a:pt x="485911" y="350787"/>
              </a:cubicBezTo>
              <a:close/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>
    <xdr:from>
      <xdr:col>48</xdr:col>
      <xdr:colOff>122648</xdr:colOff>
      <xdr:row>22</xdr:row>
      <xdr:rowOff>122411</xdr:rowOff>
    </xdr:from>
    <xdr:to>
      <xdr:col>51</xdr:col>
      <xdr:colOff>84753</xdr:colOff>
      <xdr:row>24</xdr:row>
      <xdr:rowOff>41100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3AF8D499-6C18-43A8-A601-9B3624F45B26}"/>
            </a:ext>
          </a:extLst>
        </xdr:cNvPr>
        <xdr:cNvGrpSpPr/>
      </xdr:nvGrpSpPr>
      <xdr:grpSpPr>
        <a:xfrm>
          <a:off x="8984073" y="4983336"/>
          <a:ext cx="1152730" cy="277464"/>
          <a:chOff x="7854776" y="3678579"/>
          <a:chExt cx="473447" cy="282811"/>
        </a:xfrm>
      </xdr:grpSpPr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CE1A4F62-890C-F69F-FF88-20A5DDF4B892}"/>
              </a:ext>
            </a:extLst>
          </xdr:cNvPr>
          <xdr:cNvCxnSpPr/>
        </xdr:nvCxnSpPr>
        <xdr:spPr bwMode="auto">
          <a:xfrm>
            <a:off x="8081055" y="3678579"/>
            <a:ext cx="0" cy="14262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4B16CB68-24A8-8B0B-EC05-58016CE2A816}"/>
              </a:ext>
            </a:extLst>
          </xdr:cNvPr>
          <xdr:cNvCxnSpPr/>
        </xdr:nvCxnSpPr>
        <xdr:spPr bwMode="auto">
          <a:xfrm flipH="1">
            <a:off x="7854776" y="3818769"/>
            <a:ext cx="32" cy="14262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8AF4854D-B2BE-E70B-0453-E4B2B5721824}"/>
              </a:ext>
            </a:extLst>
          </xdr:cNvPr>
          <xdr:cNvCxnSpPr/>
        </xdr:nvCxnSpPr>
        <xdr:spPr bwMode="auto">
          <a:xfrm>
            <a:off x="7854807" y="3818770"/>
            <a:ext cx="469730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F26A7BBB-B749-F717-E113-5AF52DE1C4D1}"/>
              </a:ext>
            </a:extLst>
          </xdr:cNvPr>
          <xdr:cNvCxnSpPr/>
        </xdr:nvCxnSpPr>
        <xdr:spPr bwMode="auto">
          <a:xfrm>
            <a:off x="8327004" y="3812725"/>
            <a:ext cx="1219" cy="14263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48</xdr:col>
      <xdr:colOff>76207</xdr:colOff>
      <xdr:row>24</xdr:row>
      <xdr:rowOff>69656</xdr:rowOff>
    </xdr:from>
    <xdr:to>
      <xdr:col>51</xdr:col>
      <xdr:colOff>152166</xdr:colOff>
      <xdr:row>26</xdr:row>
      <xdr:rowOff>1383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14C3C68D-07D9-426D-B875-B3E5482A6FDC}"/>
            </a:ext>
          </a:extLst>
        </xdr:cNvPr>
        <xdr:cNvGrpSpPr/>
      </xdr:nvGrpSpPr>
      <xdr:grpSpPr>
        <a:xfrm>
          <a:off x="8934457" y="5286181"/>
          <a:ext cx="1266584" cy="296852"/>
          <a:chOff x="7774620" y="4043794"/>
          <a:chExt cx="586845" cy="288000"/>
        </a:xfrm>
      </xdr:grpSpPr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82C392E-DDB5-A476-90ED-1E4CC159C702}"/>
              </a:ext>
            </a:extLst>
          </xdr:cNvPr>
          <xdr:cNvCxnSpPr/>
        </xdr:nvCxnSpPr>
        <xdr:spPr bwMode="auto">
          <a:xfrm flipH="1">
            <a:off x="8070201" y="4043794"/>
            <a:ext cx="71" cy="288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B2DA2936-73AE-DA6A-E35A-9ADA65CBC739}"/>
              </a:ext>
            </a:extLst>
          </xdr:cNvPr>
          <xdr:cNvCxnSpPr/>
        </xdr:nvCxnSpPr>
        <xdr:spPr bwMode="auto">
          <a:xfrm>
            <a:off x="7774621" y="4182013"/>
            <a:ext cx="0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ECB9FF73-77EF-B40D-DCB8-CC81979DCF07}"/>
              </a:ext>
            </a:extLst>
          </xdr:cNvPr>
          <xdr:cNvCxnSpPr/>
        </xdr:nvCxnSpPr>
        <xdr:spPr bwMode="auto">
          <a:xfrm>
            <a:off x="7774620" y="4182012"/>
            <a:ext cx="586845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E9818A42-9134-B2F8-13B4-C888AB852105}"/>
              </a:ext>
            </a:extLst>
          </xdr:cNvPr>
          <xdr:cNvCxnSpPr/>
        </xdr:nvCxnSpPr>
        <xdr:spPr bwMode="auto">
          <a:xfrm>
            <a:off x="8358717" y="4182011"/>
            <a:ext cx="0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48</xdr:col>
      <xdr:colOff>7014</xdr:colOff>
      <xdr:row>26</xdr:row>
      <xdr:rowOff>126361</xdr:rowOff>
    </xdr:from>
    <xdr:to>
      <xdr:col>52</xdr:col>
      <xdr:colOff>37837</xdr:colOff>
      <xdr:row>27</xdr:row>
      <xdr:rowOff>199710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3849C801-13A9-49E8-BF7F-ABDEB06A5CE9}"/>
            </a:ext>
          </a:extLst>
        </xdr:cNvPr>
        <xdr:cNvGrpSpPr/>
      </xdr:nvGrpSpPr>
      <xdr:grpSpPr>
        <a:xfrm>
          <a:off x="8868439" y="5704836"/>
          <a:ext cx="1380198" cy="298774"/>
          <a:chOff x="7713894" y="4412322"/>
          <a:chExt cx="708829" cy="292713"/>
        </a:xfrm>
      </xdr:grpSpPr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5025ED64-AF3B-29F6-CDB1-B1F67A3169A4}"/>
              </a:ext>
            </a:extLst>
          </xdr:cNvPr>
          <xdr:cNvCxnSpPr/>
        </xdr:nvCxnSpPr>
        <xdr:spPr bwMode="auto">
          <a:xfrm rot="5400000">
            <a:off x="8001034" y="4484322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96B6A739-F0B5-C806-E7FB-4762B0E3A4AB}"/>
              </a:ext>
            </a:extLst>
          </xdr:cNvPr>
          <xdr:cNvCxnSpPr/>
        </xdr:nvCxnSpPr>
        <xdr:spPr bwMode="auto">
          <a:xfrm rot="5400000">
            <a:off x="7641894" y="4632155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265B9AB0-F8C8-0DB5-3622-00C9EE2B2B60}"/>
              </a:ext>
            </a:extLst>
          </xdr:cNvPr>
          <xdr:cNvCxnSpPr/>
        </xdr:nvCxnSpPr>
        <xdr:spPr bwMode="auto">
          <a:xfrm>
            <a:off x="7713895" y="4560154"/>
            <a:ext cx="708828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9EE5A1D1-DD24-4E35-B58E-603263A693D5}"/>
              </a:ext>
            </a:extLst>
          </xdr:cNvPr>
          <xdr:cNvCxnSpPr/>
        </xdr:nvCxnSpPr>
        <xdr:spPr bwMode="auto">
          <a:xfrm rot="5400000">
            <a:off x="8348628" y="4631279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C5FC266D-3C08-FF18-36FC-9D5CCF438868}"/>
              </a:ext>
            </a:extLst>
          </xdr:cNvPr>
          <xdr:cNvCxnSpPr/>
        </xdr:nvCxnSpPr>
        <xdr:spPr bwMode="auto">
          <a:xfrm rot="5400000">
            <a:off x="7878170" y="4633034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EA99492D-D737-B87C-B144-32D41D722EC7}"/>
              </a:ext>
            </a:extLst>
          </xdr:cNvPr>
          <xdr:cNvCxnSpPr/>
        </xdr:nvCxnSpPr>
        <xdr:spPr bwMode="auto">
          <a:xfrm rot="5400000">
            <a:off x="8136234" y="4633035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 editAs="oneCell">
    <xdr:from>
      <xdr:col>58</xdr:col>
      <xdr:colOff>47027</xdr:colOff>
      <xdr:row>15</xdr:row>
      <xdr:rowOff>175597</xdr:rowOff>
    </xdr:from>
    <xdr:to>
      <xdr:col>59</xdr:col>
      <xdr:colOff>69819</xdr:colOff>
      <xdr:row>16</xdr:row>
      <xdr:rowOff>86562</xdr:rowOff>
    </xdr:to>
    <xdr:sp macro="" textlink="" fLocksText="0">
      <xdr:nvSpPr>
        <xdr:cNvPr id="39" name="テキスト ボックス 38">
          <a:extLst>
            <a:ext uri="{FF2B5EF4-FFF2-40B4-BE49-F238E27FC236}">
              <a16:creationId xmlns:a16="http://schemas.microsoft.com/office/drawing/2014/main" id="{D5682013-BDFE-41A6-9310-BC78E1BB51EA}"/>
            </a:ext>
          </a:extLst>
        </xdr:cNvPr>
        <xdr:cNvSpPr txBox="1"/>
      </xdr:nvSpPr>
      <xdr:spPr bwMode="auto">
        <a:xfrm>
          <a:off x="9394227" y="2855297"/>
          <a:ext cx="178368" cy="123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市内</a:t>
          </a:r>
        </a:p>
      </xdr:txBody>
    </xdr:sp>
    <xdr:clientData fLocksWithSheet="0"/>
  </xdr:twoCellAnchor>
  <xdr:twoCellAnchor editAs="oneCell">
    <xdr:from>
      <xdr:col>56</xdr:col>
      <xdr:colOff>81142</xdr:colOff>
      <xdr:row>15</xdr:row>
      <xdr:rowOff>173601</xdr:rowOff>
    </xdr:from>
    <xdr:to>
      <xdr:col>57</xdr:col>
      <xdr:colOff>103941</xdr:colOff>
      <xdr:row>16</xdr:row>
      <xdr:rowOff>86562</xdr:rowOff>
    </xdr:to>
    <xdr:sp macro="" textlink="" fLocksText="0">
      <xdr:nvSpPr>
        <xdr:cNvPr id="40" name="テキスト ボックス 39">
          <a:extLst>
            <a:ext uri="{FF2B5EF4-FFF2-40B4-BE49-F238E27FC236}">
              <a16:creationId xmlns:a16="http://schemas.microsoft.com/office/drawing/2014/main" id="{9392B2DE-FA9B-4C3B-9D0C-3B1CFF689DC8}"/>
            </a:ext>
          </a:extLst>
        </xdr:cNvPr>
        <xdr:cNvSpPr txBox="1"/>
      </xdr:nvSpPr>
      <xdr:spPr bwMode="auto">
        <a:xfrm>
          <a:off x="9104492" y="2850126"/>
          <a:ext cx="184723" cy="128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県外</a:t>
          </a:r>
        </a:p>
      </xdr:txBody>
    </xdr:sp>
    <xdr:clientData fLocksWithSheet="0"/>
  </xdr:twoCellAnchor>
  <xdr:twoCellAnchor>
    <xdr:from>
      <xdr:col>58</xdr:col>
      <xdr:colOff>59233</xdr:colOff>
      <xdr:row>16</xdr:row>
      <xdr:rowOff>98952</xdr:rowOff>
    </xdr:from>
    <xdr:to>
      <xdr:col>58</xdr:col>
      <xdr:colOff>166488</xdr:colOff>
      <xdr:row>16</xdr:row>
      <xdr:rowOff>206321</xdr:rowOff>
    </xdr:to>
    <xdr:sp macro="" textlink="">
      <xdr:nvSpPr>
        <xdr:cNvPr id="41" name="星 5 4">
          <a:extLst>
            <a:ext uri="{FF2B5EF4-FFF2-40B4-BE49-F238E27FC236}">
              <a16:creationId xmlns:a16="http://schemas.microsoft.com/office/drawing/2014/main" id="{F4E50534-054D-456D-83AA-7FFAB4A04E52}"/>
            </a:ext>
          </a:extLst>
        </xdr:cNvPr>
        <xdr:cNvSpPr/>
      </xdr:nvSpPr>
      <xdr:spPr>
        <a:xfrm>
          <a:off x="9403258" y="2997727"/>
          <a:ext cx="104080" cy="101019"/>
        </a:xfrm>
        <a:prstGeom prst="star5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19050</xdr:rowOff>
        </xdr:from>
        <xdr:to>
          <xdr:col>6</xdr:col>
          <xdr:colOff>38100</xdr:colOff>
          <xdr:row>20</xdr:row>
          <xdr:rowOff>12700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19</xdr:row>
          <xdr:rowOff>19050</xdr:rowOff>
        </xdr:from>
        <xdr:to>
          <xdr:col>9</xdr:col>
          <xdr:colOff>19050</xdr:colOff>
          <xdr:row>20</xdr:row>
          <xdr:rowOff>12700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19</xdr:row>
          <xdr:rowOff>19050</xdr:rowOff>
        </xdr:from>
        <xdr:to>
          <xdr:col>17</xdr:col>
          <xdr:colOff>19050</xdr:colOff>
          <xdr:row>20</xdr:row>
          <xdr:rowOff>12700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19050</xdr:rowOff>
        </xdr:from>
        <xdr:to>
          <xdr:col>12</xdr:col>
          <xdr:colOff>165100</xdr:colOff>
          <xdr:row>20</xdr:row>
          <xdr:rowOff>12700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22</xdr:row>
          <xdr:rowOff>171450</xdr:rowOff>
        </xdr:from>
        <xdr:to>
          <xdr:col>6</xdr:col>
          <xdr:colOff>19050</xdr:colOff>
          <xdr:row>24</xdr:row>
          <xdr:rowOff>12700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22</xdr:row>
          <xdr:rowOff>171450</xdr:rowOff>
        </xdr:from>
        <xdr:to>
          <xdr:col>8</xdr:col>
          <xdr:colOff>19050</xdr:colOff>
          <xdr:row>24</xdr:row>
          <xdr:rowOff>12700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23</xdr:row>
          <xdr:rowOff>0</xdr:rowOff>
        </xdr:from>
        <xdr:to>
          <xdr:col>11</xdr:col>
          <xdr:colOff>19050</xdr:colOff>
          <xdr:row>24</xdr:row>
          <xdr:rowOff>19050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23</xdr:row>
          <xdr:rowOff>0</xdr:rowOff>
        </xdr:from>
        <xdr:to>
          <xdr:col>13</xdr:col>
          <xdr:colOff>19050</xdr:colOff>
          <xdr:row>24</xdr:row>
          <xdr:rowOff>19050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22</xdr:row>
          <xdr:rowOff>171450</xdr:rowOff>
        </xdr:from>
        <xdr:to>
          <xdr:col>15</xdr:col>
          <xdr:colOff>19050</xdr:colOff>
          <xdr:row>24</xdr:row>
          <xdr:rowOff>12700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35</xdr:row>
          <xdr:rowOff>31750</xdr:rowOff>
        </xdr:from>
        <xdr:to>
          <xdr:col>8</xdr:col>
          <xdr:colOff>19050</xdr:colOff>
          <xdr:row>36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35</xdr:row>
          <xdr:rowOff>31750</xdr:rowOff>
        </xdr:from>
        <xdr:to>
          <xdr:col>10</xdr:col>
          <xdr:colOff>19050</xdr:colOff>
          <xdr:row>36</xdr:row>
          <xdr:rowOff>12700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165100</xdr:colOff>
          <xdr:row>35</xdr:row>
          <xdr:rowOff>31750</xdr:rowOff>
        </xdr:from>
        <xdr:to>
          <xdr:col>23</xdr:col>
          <xdr:colOff>12700</xdr:colOff>
          <xdr:row>36</xdr:row>
          <xdr:rowOff>12700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165100</xdr:colOff>
          <xdr:row>35</xdr:row>
          <xdr:rowOff>31750</xdr:rowOff>
        </xdr:from>
        <xdr:to>
          <xdr:col>26</xdr:col>
          <xdr:colOff>19050</xdr:colOff>
          <xdr:row>36</xdr:row>
          <xdr:rowOff>12700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165100</xdr:colOff>
          <xdr:row>35</xdr:row>
          <xdr:rowOff>31750</xdr:rowOff>
        </xdr:from>
        <xdr:to>
          <xdr:col>33</xdr:col>
          <xdr:colOff>19050</xdr:colOff>
          <xdr:row>36</xdr:row>
          <xdr:rowOff>12700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165100</xdr:colOff>
          <xdr:row>36</xdr:row>
          <xdr:rowOff>31750</xdr:rowOff>
        </xdr:from>
        <xdr:to>
          <xdr:col>28</xdr:col>
          <xdr:colOff>19050</xdr:colOff>
          <xdr:row>36</xdr:row>
          <xdr:rowOff>228600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165100</xdr:colOff>
          <xdr:row>36</xdr:row>
          <xdr:rowOff>31750</xdr:rowOff>
        </xdr:from>
        <xdr:to>
          <xdr:col>30</xdr:col>
          <xdr:colOff>19050</xdr:colOff>
          <xdr:row>36</xdr:row>
          <xdr:rowOff>228600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37</xdr:row>
          <xdr:rowOff>31750</xdr:rowOff>
        </xdr:from>
        <xdr:to>
          <xdr:col>8</xdr:col>
          <xdr:colOff>19050</xdr:colOff>
          <xdr:row>37</xdr:row>
          <xdr:rowOff>228600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37</xdr:row>
          <xdr:rowOff>31750</xdr:rowOff>
        </xdr:from>
        <xdr:to>
          <xdr:col>11</xdr:col>
          <xdr:colOff>19050</xdr:colOff>
          <xdr:row>37</xdr:row>
          <xdr:rowOff>228600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0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57</xdr:row>
          <xdr:rowOff>31750</xdr:rowOff>
        </xdr:from>
        <xdr:to>
          <xdr:col>8</xdr:col>
          <xdr:colOff>19050</xdr:colOff>
          <xdr:row>57</xdr:row>
          <xdr:rowOff>228600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58</xdr:row>
          <xdr:rowOff>31750</xdr:rowOff>
        </xdr:from>
        <xdr:to>
          <xdr:col>8</xdr:col>
          <xdr:colOff>19050</xdr:colOff>
          <xdr:row>58</xdr:row>
          <xdr:rowOff>228600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0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34</xdr:row>
          <xdr:rowOff>31750</xdr:rowOff>
        </xdr:from>
        <xdr:to>
          <xdr:col>4</xdr:col>
          <xdr:colOff>19050</xdr:colOff>
          <xdr:row>35</xdr:row>
          <xdr:rowOff>12700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34</xdr:row>
          <xdr:rowOff>31750</xdr:rowOff>
        </xdr:from>
        <xdr:to>
          <xdr:col>6</xdr:col>
          <xdr:colOff>19050</xdr:colOff>
          <xdr:row>35</xdr:row>
          <xdr:rowOff>12700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21</xdr:row>
          <xdr:rowOff>19050</xdr:rowOff>
        </xdr:from>
        <xdr:to>
          <xdr:col>27</xdr:col>
          <xdr:colOff>19050</xdr:colOff>
          <xdr:row>22</xdr:row>
          <xdr:rowOff>12700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146050</xdr:colOff>
          <xdr:row>21</xdr:row>
          <xdr:rowOff>12700</xdr:rowOff>
        </xdr:from>
        <xdr:to>
          <xdr:col>32</xdr:col>
          <xdr:colOff>69850</xdr:colOff>
          <xdr:row>22</xdr:row>
          <xdr:rowOff>19050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0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146050</xdr:colOff>
          <xdr:row>21</xdr:row>
          <xdr:rowOff>19050</xdr:rowOff>
        </xdr:from>
        <xdr:to>
          <xdr:col>36</xdr:col>
          <xdr:colOff>171450</xdr:colOff>
          <xdr:row>22</xdr:row>
          <xdr:rowOff>12700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0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54</xdr:col>
      <xdr:colOff>145833</xdr:colOff>
      <xdr:row>14</xdr:row>
      <xdr:rowOff>209499</xdr:rowOff>
    </xdr:from>
    <xdr:to>
      <xdr:col>58</xdr:col>
      <xdr:colOff>60157</xdr:colOff>
      <xdr:row>15</xdr:row>
      <xdr:rowOff>140369</xdr:rowOff>
    </xdr:to>
    <xdr:sp macro="" textlink="" fLocksText="0">
      <xdr:nvSpPr>
        <xdr:cNvPr id="44" name="テキスト ボックス 43">
          <a:extLst>
            <a:ext uri="{FF2B5EF4-FFF2-40B4-BE49-F238E27FC236}">
              <a16:creationId xmlns:a16="http://schemas.microsoft.com/office/drawing/2014/main" id="{3F7B10DE-38A2-4313-A464-BCB5A5190A2C}"/>
            </a:ext>
          </a:extLst>
        </xdr:cNvPr>
        <xdr:cNvSpPr txBox="1"/>
      </xdr:nvSpPr>
      <xdr:spPr>
        <a:xfrm>
          <a:off x="8838983" y="2638374"/>
          <a:ext cx="565199" cy="181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○○年亡</a:t>
          </a:r>
        </a:p>
      </xdr:txBody>
    </xdr:sp>
    <xdr:clientData fLocksWithSheet="0"/>
  </xdr:twoCellAnchor>
  <xdr:twoCellAnchor editAs="oneCell">
    <xdr:from>
      <xdr:col>48</xdr:col>
      <xdr:colOff>166158</xdr:colOff>
      <xdr:row>15</xdr:row>
      <xdr:rowOff>6350</xdr:rowOff>
    </xdr:from>
    <xdr:to>
      <xdr:col>49</xdr:col>
      <xdr:colOff>145984</xdr:colOff>
      <xdr:row>15</xdr:row>
      <xdr:rowOff>141691</xdr:rowOff>
    </xdr:to>
    <xdr:sp macro="" textlink="">
      <xdr:nvSpPr>
        <xdr:cNvPr id="45" name="円/楕円 113">
          <a:extLst>
            <a:ext uri="{FF2B5EF4-FFF2-40B4-BE49-F238E27FC236}">
              <a16:creationId xmlns:a16="http://schemas.microsoft.com/office/drawing/2014/main" id="{914F4259-57CE-4373-82E5-35F641EA1976}"/>
            </a:ext>
          </a:extLst>
        </xdr:cNvPr>
        <xdr:cNvSpPr>
          <a:spLocks noChangeAspect="1"/>
        </xdr:cNvSpPr>
      </xdr:nvSpPr>
      <xdr:spPr bwMode="auto">
        <a:xfrm>
          <a:off x="7468658" y="2686050"/>
          <a:ext cx="141751" cy="135341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49</xdr:col>
      <xdr:colOff>158751</xdr:colOff>
      <xdr:row>14</xdr:row>
      <xdr:rowOff>246591</xdr:rowOff>
    </xdr:from>
    <xdr:to>
      <xdr:col>49</xdr:col>
      <xdr:colOff>303676</xdr:colOff>
      <xdr:row>15</xdr:row>
      <xdr:rowOff>143230</xdr:rowOff>
    </xdr:to>
    <xdr:sp macro="" textlink="">
      <xdr:nvSpPr>
        <xdr:cNvPr id="46" name="円/楕円 114">
          <a:extLst>
            <a:ext uri="{FF2B5EF4-FFF2-40B4-BE49-F238E27FC236}">
              <a16:creationId xmlns:a16="http://schemas.microsoft.com/office/drawing/2014/main" id="{F8CA301B-F907-4C99-989C-84E060264A5A}"/>
            </a:ext>
          </a:extLst>
        </xdr:cNvPr>
        <xdr:cNvSpPr>
          <a:spLocks noChangeAspect="1"/>
        </xdr:cNvSpPr>
      </xdr:nvSpPr>
      <xdr:spPr bwMode="auto">
        <a:xfrm>
          <a:off x="7629526" y="2675466"/>
          <a:ext cx="141750" cy="141113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48</xdr:col>
      <xdr:colOff>17991</xdr:colOff>
      <xdr:row>15</xdr:row>
      <xdr:rowOff>5291</xdr:rowOff>
    </xdr:from>
    <xdr:to>
      <xdr:col>49</xdr:col>
      <xdr:colOff>993</xdr:colOff>
      <xdr:row>15</xdr:row>
      <xdr:rowOff>140632</xdr:rowOff>
    </xdr:to>
    <xdr:sp macro="" textlink="">
      <xdr:nvSpPr>
        <xdr:cNvPr id="47" name="円/楕円 115">
          <a:extLst>
            <a:ext uri="{FF2B5EF4-FFF2-40B4-BE49-F238E27FC236}">
              <a16:creationId xmlns:a16="http://schemas.microsoft.com/office/drawing/2014/main" id="{65BA222F-3124-494E-99DA-FCAB38291782}"/>
            </a:ext>
          </a:extLst>
        </xdr:cNvPr>
        <xdr:cNvSpPr>
          <a:spLocks noChangeAspect="1"/>
        </xdr:cNvSpPr>
      </xdr:nvSpPr>
      <xdr:spPr bwMode="auto">
        <a:xfrm>
          <a:off x="7323666" y="2684991"/>
          <a:ext cx="144927" cy="135341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0</xdr:colOff>
      <xdr:row>15</xdr:row>
      <xdr:rowOff>0</xdr:rowOff>
    </xdr:from>
    <xdr:to>
      <xdr:col>51</xdr:col>
      <xdr:colOff>142809</xdr:colOff>
      <xdr:row>15</xdr:row>
      <xdr:rowOff>135341</xdr:rowOff>
    </xdr:to>
    <xdr:sp macro="" textlink="">
      <xdr:nvSpPr>
        <xdr:cNvPr id="48" name="円/楕円 116">
          <a:extLst>
            <a:ext uri="{FF2B5EF4-FFF2-40B4-BE49-F238E27FC236}">
              <a16:creationId xmlns:a16="http://schemas.microsoft.com/office/drawing/2014/main" id="{27E883A2-E709-48BD-BB04-08A040572BEA}"/>
            </a:ext>
          </a:extLst>
        </xdr:cNvPr>
        <xdr:cNvSpPr>
          <a:spLocks noChangeAspect="1"/>
        </xdr:cNvSpPr>
      </xdr:nvSpPr>
      <xdr:spPr bwMode="auto">
        <a:xfrm>
          <a:off x="8210550" y="2676525"/>
          <a:ext cx="145984" cy="135341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52</xdr:col>
      <xdr:colOff>0</xdr:colOff>
      <xdr:row>15</xdr:row>
      <xdr:rowOff>0</xdr:rowOff>
    </xdr:from>
    <xdr:to>
      <xdr:col>52</xdr:col>
      <xdr:colOff>142809</xdr:colOff>
      <xdr:row>15</xdr:row>
      <xdr:rowOff>135341</xdr:rowOff>
    </xdr:to>
    <xdr:sp macro="" textlink="">
      <xdr:nvSpPr>
        <xdr:cNvPr id="49" name="円/楕円 118">
          <a:extLst>
            <a:ext uri="{FF2B5EF4-FFF2-40B4-BE49-F238E27FC236}">
              <a16:creationId xmlns:a16="http://schemas.microsoft.com/office/drawing/2014/main" id="{E95F8BD9-FB54-4EF8-A047-6985574A35B0}"/>
            </a:ext>
          </a:extLst>
        </xdr:cNvPr>
        <xdr:cNvSpPr>
          <a:spLocks noChangeAspect="1"/>
        </xdr:cNvSpPr>
      </xdr:nvSpPr>
      <xdr:spPr bwMode="auto">
        <a:xfrm>
          <a:off x="8372475" y="2676525"/>
          <a:ext cx="145984" cy="135341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48</xdr:col>
      <xdr:colOff>0</xdr:colOff>
      <xdr:row>16</xdr:row>
      <xdr:rowOff>0</xdr:rowOff>
    </xdr:from>
    <xdr:to>
      <xdr:col>48</xdr:col>
      <xdr:colOff>144296</xdr:colOff>
      <xdr:row>16</xdr:row>
      <xdr:rowOff>136516</xdr:rowOff>
    </xdr:to>
    <xdr:sp macro="" textlink="">
      <xdr:nvSpPr>
        <xdr:cNvPr id="50" name="円/楕円 119">
          <a:extLst>
            <a:ext uri="{FF2B5EF4-FFF2-40B4-BE49-F238E27FC236}">
              <a16:creationId xmlns:a16="http://schemas.microsoft.com/office/drawing/2014/main" id="{150CA8CE-4595-4020-86E4-061287413B09}"/>
            </a:ext>
          </a:extLst>
        </xdr:cNvPr>
        <xdr:cNvSpPr>
          <a:spLocks noChangeAspect="1"/>
        </xdr:cNvSpPr>
      </xdr:nvSpPr>
      <xdr:spPr bwMode="auto">
        <a:xfrm>
          <a:off x="7305675" y="2895600"/>
          <a:ext cx="141121" cy="136516"/>
        </a:xfrm>
        <a:prstGeom prst="ellipse">
          <a:avLst/>
        </a:prstGeom>
        <a:solidFill>
          <a:schemeClr val="tx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49</xdr:col>
      <xdr:colOff>0</xdr:colOff>
      <xdr:row>16</xdr:row>
      <xdr:rowOff>0</xdr:rowOff>
    </xdr:from>
    <xdr:to>
      <xdr:col>49</xdr:col>
      <xdr:colOff>144296</xdr:colOff>
      <xdr:row>16</xdr:row>
      <xdr:rowOff>136516</xdr:rowOff>
    </xdr:to>
    <xdr:sp macro="" textlink="">
      <xdr:nvSpPr>
        <xdr:cNvPr id="51" name="円/楕円 120">
          <a:extLst>
            <a:ext uri="{FF2B5EF4-FFF2-40B4-BE49-F238E27FC236}">
              <a16:creationId xmlns:a16="http://schemas.microsoft.com/office/drawing/2014/main" id="{979A6262-9367-4B52-8121-6601DADFF217}"/>
            </a:ext>
          </a:extLst>
        </xdr:cNvPr>
        <xdr:cNvSpPr>
          <a:spLocks noChangeAspect="1"/>
        </xdr:cNvSpPr>
      </xdr:nvSpPr>
      <xdr:spPr bwMode="auto">
        <a:xfrm>
          <a:off x="7467600" y="2895600"/>
          <a:ext cx="141121" cy="136516"/>
        </a:xfrm>
        <a:prstGeom prst="ellipse">
          <a:avLst/>
        </a:prstGeom>
        <a:solidFill>
          <a:schemeClr val="tx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50</xdr:col>
      <xdr:colOff>0</xdr:colOff>
      <xdr:row>16</xdr:row>
      <xdr:rowOff>0</xdr:rowOff>
    </xdr:from>
    <xdr:to>
      <xdr:col>50</xdr:col>
      <xdr:colOff>144296</xdr:colOff>
      <xdr:row>16</xdr:row>
      <xdr:rowOff>136516</xdr:rowOff>
    </xdr:to>
    <xdr:sp macro="" textlink="">
      <xdr:nvSpPr>
        <xdr:cNvPr id="52" name="円/楕円 121">
          <a:extLst>
            <a:ext uri="{FF2B5EF4-FFF2-40B4-BE49-F238E27FC236}">
              <a16:creationId xmlns:a16="http://schemas.microsoft.com/office/drawing/2014/main" id="{3B7F0157-D9E6-4062-836E-28A6805B4565}"/>
            </a:ext>
          </a:extLst>
        </xdr:cNvPr>
        <xdr:cNvSpPr>
          <a:spLocks noChangeAspect="1"/>
        </xdr:cNvSpPr>
      </xdr:nvSpPr>
      <xdr:spPr bwMode="auto">
        <a:xfrm>
          <a:off x="8048625" y="2895600"/>
          <a:ext cx="141121" cy="136516"/>
        </a:xfrm>
        <a:prstGeom prst="ellipse">
          <a:avLst/>
        </a:prstGeom>
        <a:solidFill>
          <a:schemeClr val="tx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0</xdr:colOff>
      <xdr:row>16</xdr:row>
      <xdr:rowOff>0</xdr:rowOff>
    </xdr:from>
    <xdr:to>
      <xdr:col>51</xdr:col>
      <xdr:colOff>144296</xdr:colOff>
      <xdr:row>16</xdr:row>
      <xdr:rowOff>136516</xdr:rowOff>
    </xdr:to>
    <xdr:sp macro="" textlink="">
      <xdr:nvSpPr>
        <xdr:cNvPr id="53" name="円/楕円 122">
          <a:extLst>
            <a:ext uri="{FF2B5EF4-FFF2-40B4-BE49-F238E27FC236}">
              <a16:creationId xmlns:a16="http://schemas.microsoft.com/office/drawing/2014/main" id="{80106087-E185-44DE-B307-0198B0396BEC}"/>
            </a:ext>
          </a:extLst>
        </xdr:cNvPr>
        <xdr:cNvSpPr>
          <a:spLocks noChangeAspect="1"/>
        </xdr:cNvSpPr>
      </xdr:nvSpPr>
      <xdr:spPr bwMode="auto">
        <a:xfrm>
          <a:off x="8210550" y="2895600"/>
          <a:ext cx="141121" cy="136516"/>
        </a:xfrm>
        <a:prstGeom prst="ellipse">
          <a:avLst/>
        </a:prstGeom>
        <a:solidFill>
          <a:schemeClr val="tx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170447</xdr:colOff>
      <xdr:row>16</xdr:row>
      <xdr:rowOff>0</xdr:rowOff>
    </xdr:from>
    <xdr:to>
      <xdr:col>52</xdr:col>
      <xdr:colOff>144296</xdr:colOff>
      <xdr:row>16</xdr:row>
      <xdr:rowOff>136516</xdr:rowOff>
    </xdr:to>
    <xdr:sp macro="" textlink="">
      <xdr:nvSpPr>
        <xdr:cNvPr id="54" name="円/楕円 123">
          <a:extLst>
            <a:ext uri="{FF2B5EF4-FFF2-40B4-BE49-F238E27FC236}">
              <a16:creationId xmlns:a16="http://schemas.microsoft.com/office/drawing/2014/main" id="{6ABF66F6-001C-4B20-AB1F-2CF911F17E91}"/>
            </a:ext>
          </a:extLst>
        </xdr:cNvPr>
        <xdr:cNvSpPr>
          <a:spLocks noChangeAspect="1"/>
        </xdr:cNvSpPr>
      </xdr:nvSpPr>
      <xdr:spPr bwMode="auto">
        <a:xfrm>
          <a:off x="8371472" y="2895600"/>
          <a:ext cx="142124" cy="136516"/>
        </a:xfrm>
        <a:prstGeom prst="ellipse">
          <a:avLst/>
        </a:prstGeom>
        <a:solidFill>
          <a:schemeClr val="tx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53</xdr:col>
      <xdr:colOff>0</xdr:colOff>
      <xdr:row>14</xdr:row>
      <xdr:rowOff>245644</xdr:rowOff>
    </xdr:from>
    <xdr:to>
      <xdr:col>53</xdr:col>
      <xdr:colOff>142809</xdr:colOff>
      <xdr:row>15</xdr:row>
      <xdr:rowOff>135342</xdr:rowOff>
    </xdr:to>
    <xdr:sp macro="" textlink="">
      <xdr:nvSpPr>
        <xdr:cNvPr id="55" name="円/楕円 124">
          <a:extLst>
            <a:ext uri="{FF2B5EF4-FFF2-40B4-BE49-F238E27FC236}">
              <a16:creationId xmlns:a16="http://schemas.microsoft.com/office/drawing/2014/main" id="{2D334523-4876-4EAA-A1F7-EE03E25970F1}"/>
            </a:ext>
          </a:extLst>
        </xdr:cNvPr>
        <xdr:cNvSpPr>
          <a:spLocks noChangeAspect="1"/>
        </xdr:cNvSpPr>
      </xdr:nvSpPr>
      <xdr:spPr bwMode="auto">
        <a:xfrm>
          <a:off x="8534400" y="2674519"/>
          <a:ext cx="145984" cy="137347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53</xdr:col>
      <xdr:colOff>0</xdr:colOff>
      <xdr:row>16</xdr:row>
      <xdr:rowOff>0</xdr:rowOff>
    </xdr:from>
    <xdr:to>
      <xdr:col>53</xdr:col>
      <xdr:colOff>144296</xdr:colOff>
      <xdr:row>16</xdr:row>
      <xdr:rowOff>136516</xdr:rowOff>
    </xdr:to>
    <xdr:sp macro="" textlink="">
      <xdr:nvSpPr>
        <xdr:cNvPr id="56" name="円/楕円 125">
          <a:extLst>
            <a:ext uri="{FF2B5EF4-FFF2-40B4-BE49-F238E27FC236}">
              <a16:creationId xmlns:a16="http://schemas.microsoft.com/office/drawing/2014/main" id="{87AE6059-B481-43BF-BF0A-22C7950A6E39}"/>
            </a:ext>
          </a:extLst>
        </xdr:cNvPr>
        <xdr:cNvSpPr>
          <a:spLocks noChangeAspect="1"/>
        </xdr:cNvSpPr>
      </xdr:nvSpPr>
      <xdr:spPr bwMode="auto">
        <a:xfrm>
          <a:off x="8534400" y="2895600"/>
          <a:ext cx="141121" cy="136516"/>
        </a:xfrm>
        <a:prstGeom prst="ellipse">
          <a:avLst/>
        </a:prstGeom>
        <a:solidFill>
          <a:schemeClr val="tx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49</xdr:col>
      <xdr:colOff>28408</xdr:colOff>
      <xdr:row>16</xdr:row>
      <xdr:rowOff>284970</xdr:rowOff>
    </xdr:from>
    <xdr:to>
      <xdr:col>49</xdr:col>
      <xdr:colOff>174524</xdr:colOff>
      <xdr:row>17</xdr:row>
      <xdr:rowOff>65764</xdr:rowOff>
    </xdr:to>
    <xdr:sp macro="" textlink="">
      <xdr:nvSpPr>
        <xdr:cNvPr id="57" name="円/楕円 130">
          <a:extLst>
            <a:ext uri="{FF2B5EF4-FFF2-40B4-BE49-F238E27FC236}">
              <a16:creationId xmlns:a16="http://schemas.microsoft.com/office/drawing/2014/main" id="{7711E1F3-4C82-4534-AE40-C31A63F07FC1}"/>
            </a:ext>
          </a:extLst>
        </xdr:cNvPr>
        <xdr:cNvSpPr>
          <a:spLocks noChangeAspect="1"/>
        </xdr:cNvSpPr>
      </xdr:nvSpPr>
      <xdr:spPr bwMode="auto">
        <a:xfrm>
          <a:off x="7499183" y="3180570"/>
          <a:ext cx="142941" cy="136395"/>
        </a:xfrm>
        <a:prstGeom prst="ellipse">
          <a:avLst/>
        </a:prstGeom>
        <a:solidFill>
          <a:schemeClr val="bg1"/>
        </a:solidFill>
        <a:ln w="3810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 fLocksWithSheet="0"/>
  </xdr:twoCellAnchor>
  <xdr:twoCellAnchor editAs="oneCell">
    <xdr:from>
      <xdr:col>47</xdr:col>
      <xdr:colOff>151341</xdr:colOff>
      <xdr:row>18</xdr:row>
      <xdr:rowOff>0</xdr:rowOff>
    </xdr:from>
    <xdr:to>
      <xdr:col>48</xdr:col>
      <xdr:colOff>49484</xdr:colOff>
      <xdr:row>18</xdr:row>
      <xdr:rowOff>159670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1885D7B8-7EF3-4D90-83A7-893EA35A0400}"/>
            </a:ext>
          </a:extLst>
        </xdr:cNvPr>
        <xdr:cNvSpPr>
          <a:spLocks noChangeAspect="1"/>
        </xdr:cNvSpPr>
      </xdr:nvSpPr>
      <xdr:spPr bwMode="auto">
        <a:xfrm flipH="1">
          <a:off x="7295091" y="3467100"/>
          <a:ext cx="164566" cy="16284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49</xdr:col>
      <xdr:colOff>0</xdr:colOff>
      <xdr:row>18</xdr:row>
      <xdr:rowOff>0</xdr:rowOff>
    </xdr:from>
    <xdr:to>
      <xdr:col>49</xdr:col>
      <xdr:colOff>174090</xdr:colOff>
      <xdr:row>18</xdr:row>
      <xdr:rowOff>150780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95490DA5-0F81-4E21-8127-798E57A39F4F}"/>
            </a:ext>
          </a:extLst>
        </xdr:cNvPr>
        <xdr:cNvSpPr>
          <a:spLocks noChangeAspect="1"/>
        </xdr:cNvSpPr>
      </xdr:nvSpPr>
      <xdr:spPr bwMode="auto">
        <a:xfrm flipH="1">
          <a:off x="7467600" y="3467100"/>
          <a:ext cx="174090" cy="15078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50</xdr:col>
      <xdr:colOff>0</xdr:colOff>
      <xdr:row>18</xdr:row>
      <xdr:rowOff>0</xdr:rowOff>
    </xdr:from>
    <xdr:to>
      <xdr:col>51</xdr:col>
      <xdr:colOff>2642</xdr:colOff>
      <xdr:row>18</xdr:row>
      <xdr:rowOff>150780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EE5462C6-315E-4A54-B179-617EE9E1522C}"/>
            </a:ext>
          </a:extLst>
        </xdr:cNvPr>
        <xdr:cNvSpPr>
          <a:spLocks noChangeAspect="1"/>
        </xdr:cNvSpPr>
      </xdr:nvSpPr>
      <xdr:spPr bwMode="auto">
        <a:xfrm flipH="1">
          <a:off x="8048625" y="3467100"/>
          <a:ext cx="164566" cy="15078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0</xdr:colOff>
      <xdr:row>18</xdr:row>
      <xdr:rowOff>0</xdr:rowOff>
    </xdr:from>
    <xdr:to>
      <xdr:col>52</xdr:col>
      <xdr:colOff>2640</xdr:colOff>
      <xdr:row>18</xdr:row>
      <xdr:rowOff>150780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8724CABB-13DE-49D7-B8BD-46AB0AA9076D}"/>
            </a:ext>
          </a:extLst>
        </xdr:cNvPr>
        <xdr:cNvSpPr>
          <a:spLocks noChangeAspect="1"/>
        </xdr:cNvSpPr>
      </xdr:nvSpPr>
      <xdr:spPr bwMode="auto">
        <a:xfrm flipH="1">
          <a:off x="8210550" y="3467100"/>
          <a:ext cx="164565" cy="15078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170447</xdr:colOff>
      <xdr:row>18</xdr:row>
      <xdr:rowOff>0</xdr:rowOff>
    </xdr:from>
    <xdr:to>
      <xdr:col>53</xdr:col>
      <xdr:colOff>2638</xdr:colOff>
      <xdr:row>18</xdr:row>
      <xdr:rowOff>150780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9074A72A-F1A9-4F60-BA46-D125AD99B979}"/>
            </a:ext>
          </a:extLst>
        </xdr:cNvPr>
        <xdr:cNvSpPr>
          <a:spLocks noChangeAspect="1"/>
        </xdr:cNvSpPr>
      </xdr:nvSpPr>
      <xdr:spPr bwMode="auto">
        <a:xfrm flipH="1">
          <a:off x="8371472" y="3467100"/>
          <a:ext cx="165567" cy="15078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53</xdr:col>
      <xdr:colOff>0</xdr:colOff>
      <xdr:row>18</xdr:row>
      <xdr:rowOff>0</xdr:rowOff>
    </xdr:from>
    <xdr:to>
      <xdr:col>54</xdr:col>
      <xdr:colOff>2640</xdr:colOff>
      <xdr:row>18</xdr:row>
      <xdr:rowOff>150780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BC186ADC-9190-4583-BD9E-9C84077CB1F2}"/>
            </a:ext>
          </a:extLst>
        </xdr:cNvPr>
        <xdr:cNvSpPr>
          <a:spLocks noChangeAspect="1"/>
        </xdr:cNvSpPr>
      </xdr:nvSpPr>
      <xdr:spPr bwMode="auto">
        <a:xfrm flipH="1">
          <a:off x="8534400" y="3467100"/>
          <a:ext cx="164565" cy="15078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47</xdr:col>
      <xdr:colOff>164041</xdr:colOff>
      <xdr:row>19</xdr:row>
      <xdr:rowOff>4233</xdr:rowOff>
    </xdr:from>
    <xdr:to>
      <xdr:col>48</xdr:col>
      <xdr:colOff>31121</xdr:colOff>
      <xdr:row>19</xdr:row>
      <xdr:rowOff>135963</xdr:rowOff>
    </xdr:to>
    <xdr:sp macro="" textlink="">
      <xdr:nvSpPr>
        <xdr:cNvPr id="14336" name="正方形/長方形 14335">
          <a:extLst>
            <a:ext uri="{FF2B5EF4-FFF2-40B4-BE49-F238E27FC236}">
              <a16:creationId xmlns:a16="http://schemas.microsoft.com/office/drawing/2014/main" id="{6826408B-22EB-451F-B96B-66CE6918E749}"/>
            </a:ext>
          </a:extLst>
        </xdr:cNvPr>
        <xdr:cNvSpPr>
          <a:spLocks noChangeAspect="1"/>
        </xdr:cNvSpPr>
      </xdr:nvSpPr>
      <xdr:spPr bwMode="auto">
        <a:xfrm>
          <a:off x="7304616" y="3693583"/>
          <a:ext cx="143028" cy="128555"/>
        </a:xfrm>
        <a:prstGeom prst="rect">
          <a:avLst/>
        </a:prstGeom>
        <a:solidFill>
          <a:schemeClr val="tx1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49</xdr:col>
      <xdr:colOff>0</xdr:colOff>
      <xdr:row>19</xdr:row>
      <xdr:rowOff>0</xdr:rowOff>
    </xdr:from>
    <xdr:to>
      <xdr:col>49</xdr:col>
      <xdr:colOff>144086</xdr:colOff>
      <xdr:row>19</xdr:row>
      <xdr:rowOff>131730</xdr:rowOff>
    </xdr:to>
    <xdr:sp macro="" textlink="">
      <xdr:nvSpPr>
        <xdr:cNvPr id="14363" name="正方形/長方形 14362">
          <a:extLst>
            <a:ext uri="{FF2B5EF4-FFF2-40B4-BE49-F238E27FC236}">
              <a16:creationId xmlns:a16="http://schemas.microsoft.com/office/drawing/2014/main" id="{CAF30B72-D8E6-4660-BC2C-B8CDCB5D086B}"/>
            </a:ext>
          </a:extLst>
        </xdr:cNvPr>
        <xdr:cNvSpPr>
          <a:spLocks noChangeAspect="1"/>
        </xdr:cNvSpPr>
      </xdr:nvSpPr>
      <xdr:spPr bwMode="auto">
        <a:xfrm>
          <a:off x="7467600" y="3686175"/>
          <a:ext cx="140911" cy="131730"/>
        </a:xfrm>
        <a:prstGeom prst="rect">
          <a:avLst/>
        </a:prstGeom>
        <a:solidFill>
          <a:schemeClr val="tx1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50</xdr:col>
      <xdr:colOff>0</xdr:colOff>
      <xdr:row>19</xdr:row>
      <xdr:rowOff>0</xdr:rowOff>
    </xdr:from>
    <xdr:to>
      <xdr:col>50</xdr:col>
      <xdr:colOff>144086</xdr:colOff>
      <xdr:row>19</xdr:row>
      <xdr:rowOff>131730</xdr:rowOff>
    </xdr:to>
    <xdr:sp macro="" textlink="">
      <xdr:nvSpPr>
        <xdr:cNvPr id="14364" name="正方形/長方形 14363">
          <a:extLst>
            <a:ext uri="{FF2B5EF4-FFF2-40B4-BE49-F238E27FC236}">
              <a16:creationId xmlns:a16="http://schemas.microsoft.com/office/drawing/2014/main" id="{1994D82C-741F-4946-8EE8-F29E55D13D7B}"/>
            </a:ext>
          </a:extLst>
        </xdr:cNvPr>
        <xdr:cNvSpPr>
          <a:spLocks noChangeAspect="1"/>
        </xdr:cNvSpPr>
      </xdr:nvSpPr>
      <xdr:spPr bwMode="auto">
        <a:xfrm>
          <a:off x="8048625" y="3686175"/>
          <a:ext cx="140911" cy="131730"/>
        </a:xfrm>
        <a:prstGeom prst="rect">
          <a:avLst/>
        </a:prstGeom>
        <a:solidFill>
          <a:schemeClr val="tx1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0</xdr:colOff>
      <xdr:row>19</xdr:row>
      <xdr:rowOff>0</xdr:rowOff>
    </xdr:from>
    <xdr:to>
      <xdr:col>51</xdr:col>
      <xdr:colOff>144086</xdr:colOff>
      <xdr:row>19</xdr:row>
      <xdr:rowOff>131730</xdr:rowOff>
    </xdr:to>
    <xdr:sp macro="" textlink="">
      <xdr:nvSpPr>
        <xdr:cNvPr id="14365" name="正方形/長方形 14364">
          <a:extLst>
            <a:ext uri="{FF2B5EF4-FFF2-40B4-BE49-F238E27FC236}">
              <a16:creationId xmlns:a16="http://schemas.microsoft.com/office/drawing/2014/main" id="{CEA8A49C-8169-4376-98B3-6D6F2B38B188}"/>
            </a:ext>
          </a:extLst>
        </xdr:cNvPr>
        <xdr:cNvSpPr>
          <a:spLocks noChangeAspect="1"/>
        </xdr:cNvSpPr>
      </xdr:nvSpPr>
      <xdr:spPr bwMode="auto">
        <a:xfrm>
          <a:off x="8210550" y="3686175"/>
          <a:ext cx="140911" cy="131730"/>
        </a:xfrm>
        <a:prstGeom prst="rect">
          <a:avLst/>
        </a:prstGeom>
        <a:solidFill>
          <a:schemeClr val="tx1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51</xdr:col>
      <xdr:colOff>170447</xdr:colOff>
      <xdr:row>19</xdr:row>
      <xdr:rowOff>0</xdr:rowOff>
    </xdr:from>
    <xdr:to>
      <xdr:col>52</xdr:col>
      <xdr:colOff>144086</xdr:colOff>
      <xdr:row>19</xdr:row>
      <xdr:rowOff>131730</xdr:rowOff>
    </xdr:to>
    <xdr:sp macro="" textlink="">
      <xdr:nvSpPr>
        <xdr:cNvPr id="14366" name="正方形/長方形 14365">
          <a:extLst>
            <a:ext uri="{FF2B5EF4-FFF2-40B4-BE49-F238E27FC236}">
              <a16:creationId xmlns:a16="http://schemas.microsoft.com/office/drawing/2014/main" id="{527A2C1C-34CB-48D8-8A1B-D6607FF799F3}"/>
            </a:ext>
          </a:extLst>
        </xdr:cNvPr>
        <xdr:cNvSpPr>
          <a:spLocks noChangeAspect="1"/>
        </xdr:cNvSpPr>
      </xdr:nvSpPr>
      <xdr:spPr bwMode="auto">
        <a:xfrm>
          <a:off x="8371472" y="3686175"/>
          <a:ext cx="141914" cy="131730"/>
        </a:xfrm>
        <a:prstGeom prst="rect">
          <a:avLst/>
        </a:prstGeom>
        <a:solidFill>
          <a:schemeClr val="tx1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 editAs="oneCell">
    <xdr:from>
      <xdr:col>53</xdr:col>
      <xdr:colOff>0</xdr:colOff>
      <xdr:row>19</xdr:row>
      <xdr:rowOff>0</xdr:rowOff>
    </xdr:from>
    <xdr:to>
      <xdr:col>53</xdr:col>
      <xdr:colOff>144086</xdr:colOff>
      <xdr:row>19</xdr:row>
      <xdr:rowOff>131730</xdr:rowOff>
    </xdr:to>
    <xdr:sp macro="" textlink="">
      <xdr:nvSpPr>
        <xdr:cNvPr id="14367" name="正方形/長方形 14366">
          <a:extLst>
            <a:ext uri="{FF2B5EF4-FFF2-40B4-BE49-F238E27FC236}">
              <a16:creationId xmlns:a16="http://schemas.microsoft.com/office/drawing/2014/main" id="{5EB509C3-51C9-40D2-8D96-0838254AE9A9}"/>
            </a:ext>
          </a:extLst>
        </xdr:cNvPr>
        <xdr:cNvSpPr>
          <a:spLocks noChangeAspect="1"/>
        </xdr:cNvSpPr>
      </xdr:nvSpPr>
      <xdr:spPr bwMode="auto">
        <a:xfrm>
          <a:off x="8534400" y="3686175"/>
          <a:ext cx="140911" cy="131730"/>
        </a:xfrm>
        <a:prstGeom prst="rect">
          <a:avLst/>
        </a:prstGeom>
        <a:solidFill>
          <a:schemeClr val="tx1"/>
        </a:solidFill>
        <a:ln w="9525">
          <a:solidFill>
            <a:sysClr val="windowText" lastClr="000000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>
    <xdr:from>
      <xdr:col>57</xdr:col>
      <xdr:colOff>100263</xdr:colOff>
      <xdr:row>14</xdr:row>
      <xdr:rowOff>220579</xdr:rowOff>
    </xdr:from>
    <xdr:to>
      <xdr:col>61</xdr:col>
      <xdr:colOff>14587</xdr:colOff>
      <xdr:row>15</xdr:row>
      <xdr:rowOff>151449</xdr:rowOff>
    </xdr:to>
    <xdr:sp macro="" textlink="" fLocksText="0">
      <xdr:nvSpPr>
        <xdr:cNvPr id="14368" name="テキスト ボックス 14367">
          <a:extLst>
            <a:ext uri="{FF2B5EF4-FFF2-40B4-BE49-F238E27FC236}">
              <a16:creationId xmlns:a16="http://schemas.microsoft.com/office/drawing/2014/main" id="{3F4111AD-F58E-4473-A56D-3101628D5008}"/>
            </a:ext>
          </a:extLst>
        </xdr:cNvPr>
        <xdr:cNvSpPr txBox="1"/>
      </xdr:nvSpPr>
      <xdr:spPr>
        <a:xfrm>
          <a:off x="9285538" y="2646279"/>
          <a:ext cx="555674" cy="181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○○年亡</a:t>
          </a:r>
        </a:p>
      </xdr:txBody>
    </xdr:sp>
    <xdr:clientData fLocksWithSheet="0"/>
  </xdr:twoCellAnchor>
  <xdr:twoCellAnchor editAs="oneCell">
    <xdr:from>
      <xdr:col>55</xdr:col>
      <xdr:colOff>35092</xdr:colOff>
      <xdr:row>16</xdr:row>
      <xdr:rowOff>130342</xdr:rowOff>
    </xdr:from>
    <xdr:to>
      <xdr:col>56</xdr:col>
      <xdr:colOff>18533</xdr:colOff>
      <xdr:row>16</xdr:row>
      <xdr:rowOff>230369</xdr:rowOff>
    </xdr:to>
    <xdr:sp macro="" textlink="" fLocksText="0">
      <xdr:nvSpPr>
        <xdr:cNvPr id="14369" name="テキスト ボックス 14368">
          <a:extLst>
            <a:ext uri="{FF2B5EF4-FFF2-40B4-BE49-F238E27FC236}">
              <a16:creationId xmlns:a16="http://schemas.microsoft.com/office/drawing/2014/main" id="{817FB530-4B81-48DF-921A-81BAA0196930}"/>
            </a:ext>
          </a:extLst>
        </xdr:cNvPr>
        <xdr:cNvSpPr txBox="1"/>
      </xdr:nvSpPr>
      <xdr:spPr bwMode="auto">
        <a:xfrm>
          <a:off x="8893342" y="3025942"/>
          <a:ext cx="145366" cy="1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町内</a:t>
          </a:r>
        </a:p>
      </xdr:txBody>
    </xdr:sp>
    <xdr:clientData fLocksWithSheet="0"/>
  </xdr:twoCellAnchor>
  <xdr:twoCellAnchor editAs="oneCell">
    <xdr:from>
      <xdr:col>56</xdr:col>
      <xdr:colOff>80210</xdr:colOff>
      <xdr:row>16</xdr:row>
      <xdr:rowOff>130343</xdr:rowOff>
    </xdr:from>
    <xdr:to>
      <xdr:col>57</xdr:col>
      <xdr:colOff>63835</xdr:colOff>
      <xdr:row>16</xdr:row>
      <xdr:rowOff>230370</xdr:rowOff>
    </xdr:to>
    <xdr:sp macro="" textlink="" fLocksText="0">
      <xdr:nvSpPr>
        <xdr:cNvPr id="14370" name="テキスト ボックス 14369">
          <a:extLst>
            <a:ext uri="{FF2B5EF4-FFF2-40B4-BE49-F238E27FC236}">
              <a16:creationId xmlns:a16="http://schemas.microsoft.com/office/drawing/2014/main" id="{00C6F316-4492-4F2F-AEBC-F7117FF7EA2C}"/>
            </a:ext>
          </a:extLst>
        </xdr:cNvPr>
        <xdr:cNvSpPr txBox="1"/>
      </xdr:nvSpPr>
      <xdr:spPr bwMode="auto">
        <a:xfrm>
          <a:off x="9103560" y="3025943"/>
          <a:ext cx="145549" cy="1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sp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町内</a:t>
          </a:r>
        </a:p>
      </xdr:txBody>
    </xdr:sp>
    <xdr:clientData fLocksWithSheet="0"/>
  </xdr:twoCellAnchor>
  <xdr:twoCellAnchor editAs="oneCell">
    <xdr:from>
      <xdr:col>58</xdr:col>
      <xdr:colOff>0</xdr:colOff>
      <xdr:row>16</xdr:row>
      <xdr:rowOff>350921</xdr:rowOff>
    </xdr:from>
    <xdr:to>
      <xdr:col>60</xdr:col>
      <xdr:colOff>6737</xdr:colOff>
      <xdr:row>17</xdr:row>
      <xdr:rowOff>10679</xdr:rowOff>
    </xdr:to>
    <xdr:cxnSp macro="">
      <xdr:nvCxnSpPr>
        <xdr:cNvPr id="14371" name="直線コネクタ 14370">
          <a:extLst>
            <a:ext uri="{FF2B5EF4-FFF2-40B4-BE49-F238E27FC236}">
              <a16:creationId xmlns:a16="http://schemas.microsoft.com/office/drawing/2014/main" id="{7C40D018-ECE4-466A-A187-5F89EA7B9C7E}"/>
            </a:ext>
          </a:extLst>
        </xdr:cNvPr>
        <xdr:cNvCxnSpPr/>
      </xdr:nvCxnSpPr>
      <xdr:spPr bwMode="auto">
        <a:xfrm flipV="1">
          <a:off x="9344025" y="3249696"/>
          <a:ext cx="333763" cy="5834"/>
        </a:xfrm>
        <a:prstGeom prst="line">
          <a:avLst/>
        </a:prstGeom>
        <a:ln w="381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oneCell">
    <xdr:from>
      <xdr:col>58</xdr:col>
      <xdr:colOff>2006</xdr:colOff>
      <xdr:row>17</xdr:row>
      <xdr:rowOff>117308</xdr:rowOff>
    </xdr:from>
    <xdr:to>
      <xdr:col>60</xdr:col>
      <xdr:colOff>8743</xdr:colOff>
      <xdr:row>17</xdr:row>
      <xdr:rowOff>121638</xdr:rowOff>
    </xdr:to>
    <xdr:cxnSp macro="">
      <xdr:nvCxnSpPr>
        <xdr:cNvPr id="14372" name="直線コネクタ 14371">
          <a:extLst>
            <a:ext uri="{FF2B5EF4-FFF2-40B4-BE49-F238E27FC236}">
              <a16:creationId xmlns:a16="http://schemas.microsoft.com/office/drawing/2014/main" id="{AE1BF82F-6E66-4ECC-9859-7AB5B1FE2D4A}"/>
            </a:ext>
          </a:extLst>
        </xdr:cNvPr>
        <xdr:cNvCxnSpPr/>
      </xdr:nvCxnSpPr>
      <xdr:spPr bwMode="auto">
        <a:xfrm flipV="1">
          <a:off x="9346031" y="3365333"/>
          <a:ext cx="333763" cy="7505"/>
        </a:xfrm>
        <a:prstGeom prst="line">
          <a:avLst/>
        </a:prstGeom>
        <a:ln w="381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47</xdr:col>
      <xdr:colOff>111742</xdr:colOff>
      <xdr:row>28</xdr:row>
      <xdr:rowOff>170295</xdr:rowOff>
    </xdr:from>
    <xdr:to>
      <xdr:col>53</xdr:col>
      <xdr:colOff>49356</xdr:colOff>
      <xdr:row>30</xdr:row>
      <xdr:rowOff>25946</xdr:rowOff>
    </xdr:to>
    <xdr:grpSp>
      <xdr:nvGrpSpPr>
        <xdr:cNvPr id="14373" name="グループ化 14372">
          <a:extLst>
            <a:ext uri="{FF2B5EF4-FFF2-40B4-BE49-F238E27FC236}">
              <a16:creationId xmlns:a16="http://schemas.microsoft.com/office/drawing/2014/main" id="{44635667-9FF8-4AC1-AAC0-B08BA45D2177}"/>
            </a:ext>
          </a:extLst>
        </xdr:cNvPr>
        <xdr:cNvGrpSpPr/>
      </xdr:nvGrpSpPr>
      <xdr:grpSpPr>
        <a:xfrm>
          <a:off x="8693767" y="6190095"/>
          <a:ext cx="1725139" cy="296976"/>
          <a:chOff x="9073902" y="4205433"/>
          <a:chExt cx="956212" cy="291203"/>
        </a:xfrm>
      </xdr:grpSpPr>
      <xdr:cxnSp macro="">
        <xdr:nvCxnSpPr>
          <xdr:cNvPr id="14374" name="直線コネクタ 14373">
            <a:extLst>
              <a:ext uri="{FF2B5EF4-FFF2-40B4-BE49-F238E27FC236}">
                <a16:creationId xmlns:a16="http://schemas.microsoft.com/office/drawing/2014/main" id="{8CA29F02-69DF-30FF-F0F0-67C0AA807C9F}"/>
              </a:ext>
            </a:extLst>
          </xdr:cNvPr>
          <xdr:cNvCxnSpPr/>
        </xdr:nvCxnSpPr>
        <xdr:spPr bwMode="auto">
          <a:xfrm rot="5400000">
            <a:off x="9475467" y="4277433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75" name="直線コネクタ 14374">
            <a:extLst>
              <a:ext uri="{FF2B5EF4-FFF2-40B4-BE49-F238E27FC236}">
                <a16:creationId xmlns:a16="http://schemas.microsoft.com/office/drawing/2014/main" id="{1345FCDE-B725-3425-3937-730F3D4A4D6F}"/>
              </a:ext>
            </a:extLst>
          </xdr:cNvPr>
          <xdr:cNvCxnSpPr/>
        </xdr:nvCxnSpPr>
        <xdr:spPr bwMode="auto">
          <a:xfrm rot="5400000">
            <a:off x="9001902" y="4424540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76" name="直線コネクタ 14375">
            <a:extLst>
              <a:ext uri="{FF2B5EF4-FFF2-40B4-BE49-F238E27FC236}">
                <a16:creationId xmlns:a16="http://schemas.microsoft.com/office/drawing/2014/main" id="{D6E02AAA-48F1-0AF3-D163-3881643C03C9}"/>
              </a:ext>
            </a:extLst>
          </xdr:cNvPr>
          <xdr:cNvCxnSpPr>
            <a:cxnSpLocks/>
          </xdr:cNvCxnSpPr>
        </xdr:nvCxnSpPr>
        <xdr:spPr bwMode="auto">
          <a:xfrm>
            <a:off x="9073903" y="4352539"/>
            <a:ext cx="956211" cy="97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77" name="直線コネクタ 14376">
            <a:extLst>
              <a:ext uri="{FF2B5EF4-FFF2-40B4-BE49-F238E27FC236}">
                <a16:creationId xmlns:a16="http://schemas.microsoft.com/office/drawing/2014/main" id="{A358EA04-9555-9FBE-AE5F-009628C63BA8}"/>
              </a:ext>
            </a:extLst>
          </xdr:cNvPr>
          <xdr:cNvCxnSpPr/>
        </xdr:nvCxnSpPr>
        <xdr:spPr bwMode="auto">
          <a:xfrm rot="5400000">
            <a:off x="9703688" y="4417916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78" name="直線コネクタ 14377">
            <a:extLst>
              <a:ext uri="{FF2B5EF4-FFF2-40B4-BE49-F238E27FC236}">
                <a16:creationId xmlns:a16="http://schemas.microsoft.com/office/drawing/2014/main" id="{5A6C7B84-E87D-9D3F-CD50-8BE11733A7FA}"/>
              </a:ext>
            </a:extLst>
          </xdr:cNvPr>
          <xdr:cNvCxnSpPr/>
        </xdr:nvCxnSpPr>
        <xdr:spPr bwMode="auto">
          <a:xfrm flipH="1">
            <a:off x="9309501" y="4349753"/>
            <a:ext cx="1908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79" name="直線コネクタ 14378">
            <a:extLst>
              <a:ext uri="{FF2B5EF4-FFF2-40B4-BE49-F238E27FC236}">
                <a16:creationId xmlns:a16="http://schemas.microsoft.com/office/drawing/2014/main" id="{5D04A913-30A2-E2FC-A505-D2C08B747CEB}"/>
              </a:ext>
            </a:extLst>
          </xdr:cNvPr>
          <xdr:cNvCxnSpPr/>
        </xdr:nvCxnSpPr>
        <xdr:spPr bwMode="auto">
          <a:xfrm>
            <a:off x="9548092" y="4352636"/>
            <a:ext cx="1424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0" name="直線コネクタ 14379">
            <a:extLst>
              <a:ext uri="{FF2B5EF4-FFF2-40B4-BE49-F238E27FC236}">
                <a16:creationId xmlns:a16="http://schemas.microsoft.com/office/drawing/2014/main" id="{46E3702E-3AED-CF34-CABD-28CA53A13410}"/>
              </a:ext>
            </a:extLst>
          </xdr:cNvPr>
          <xdr:cNvCxnSpPr/>
        </xdr:nvCxnSpPr>
        <xdr:spPr bwMode="auto">
          <a:xfrm rot="5400000">
            <a:off x="9949454" y="4421749"/>
            <a:ext cx="14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54</xdr:col>
      <xdr:colOff>8948</xdr:colOff>
      <xdr:row>23</xdr:row>
      <xdr:rowOff>28576</xdr:rowOff>
    </xdr:from>
    <xdr:to>
      <xdr:col>61</xdr:col>
      <xdr:colOff>249</xdr:colOff>
      <xdr:row>24</xdr:row>
      <xdr:rowOff>144289</xdr:rowOff>
    </xdr:to>
    <xdr:grpSp>
      <xdr:nvGrpSpPr>
        <xdr:cNvPr id="14381" name="グループ化 14380">
          <a:extLst>
            <a:ext uri="{FF2B5EF4-FFF2-40B4-BE49-F238E27FC236}">
              <a16:creationId xmlns:a16="http://schemas.microsoft.com/office/drawing/2014/main" id="{C3D5E12F-29D0-4E0F-88EE-41DB03AABE75}"/>
            </a:ext>
          </a:extLst>
        </xdr:cNvPr>
        <xdr:cNvGrpSpPr/>
      </xdr:nvGrpSpPr>
      <xdr:grpSpPr>
        <a:xfrm>
          <a:off x="10546773" y="5064126"/>
          <a:ext cx="1121601" cy="296688"/>
          <a:chOff x="8849140" y="3764360"/>
          <a:chExt cx="1195420" cy="290934"/>
        </a:xfrm>
      </xdr:grpSpPr>
      <xdr:cxnSp macro="">
        <xdr:nvCxnSpPr>
          <xdr:cNvPr id="14382" name="直線コネクタ 14381">
            <a:extLst>
              <a:ext uri="{FF2B5EF4-FFF2-40B4-BE49-F238E27FC236}">
                <a16:creationId xmlns:a16="http://schemas.microsoft.com/office/drawing/2014/main" id="{71F0077F-C25A-6030-1304-0B597B06D58D}"/>
              </a:ext>
            </a:extLst>
          </xdr:cNvPr>
          <xdr:cNvCxnSpPr/>
        </xdr:nvCxnSpPr>
        <xdr:spPr bwMode="auto">
          <a:xfrm>
            <a:off x="9422104" y="3764360"/>
            <a:ext cx="0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3" name="直線コネクタ 14382">
            <a:extLst>
              <a:ext uri="{FF2B5EF4-FFF2-40B4-BE49-F238E27FC236}">
                <a16:creationId xmlns:a16="http://schemas.microsoft.com/office/drawing/2014/main" id="{9BB3A4CF-2413-BB29-9B47-4B274CD58CD9}"/>
              </a:ext>
            </a:extLst>
          </xdr:cNvPr>
          <xdr:cNvCxnSpPr/>
        </xdr:nvCxnSpPr>
        <xdr:spPr bwMode="auto">
          <a:xfrm>
            <a:off x="9076622" y="3905694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4" name="直線コネクタ 14383">
            <a:extLst>
              <a:ext uri="{FF2B5EF4-FFF2-40B4-BE49-F238E27FC236}">
                <a16:creationId xmlns:a16="http://schemas.microsoft.com/office/drawing/2014/main" id="{2F824F4D-9F7D-FA6D-AE8F-65AF11FCF088}"/>
              </a:ext>
            </a:extLst>
          </xdr:cNvPr>
          <xdr:cNvCxnSpPr>
            <a:cxnSpLocks/>
          </xdr:cNvCxnSpPr>
        </xdr:nvCxnSpPr>
        <xdr:spPr bwMode="auto">
          <a:xfrm flipV="1">
            <a:off x="8849140" y="3905791"/>
            <a:ext cx="1195420" cy="288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5" name="直線コネクタ 14384">
            <a:extLst>
              <a:ext uri="{FF2B5EF4-FFF2-40B4-BE49-F238E27FC236}">
                <a16:creationId xmlns:a16="http://schemas.microsoft.com/office/drawing/2014/main" id="{897F2442-B101-E516-2205-2DB72FE36F6E}"/>
              </a:ext>
            </a:extLst>
          </xdr:cNvPr>
          <xdr:cNvCxnSpPr/>
        </xdr:nvCxnSpPr>
        <xdr:spPr bwMode="auto">
          <a:xfrm>
            <a:off x="9787788" y="3899070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6" name="直線コネクタ 14385">
            <a:extLst>
              <a:ext uri="{FF2B5EF4-FFF2-40B4-BE49-F238E27FC236}">
                <a16:creationId xmlns:a16="http://schemas.microsoft.com/office/drawing/2014/main" id="{85246886-AA77-01DC-070A-B43D6F7A8E2F}"/>
              </a:ext>
            </a:extLst>
          </xdr:cNvPr>
          <xdr:cNvCxnSpPr/>
        </xdr:nvCxnSpPr>
        <xdr:spPr bwMode="auto">
          <a:xfrm flipH="1">
            <a:off x="9314566" y="3902907"/>
            <a:ext cx="1908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7" name="直線コネクタ 14386">
            <a:extLst>
              <a:ext uri="{FF2B5EF4-FFF2-40B4-BE49-F238E27FC236}">
                <a16:creationId xmlns:a16="http://schemas.microsoft.com/office/drawing/2014/main" id="{5B72DFCA-A064-E1AF-F447-CDC896AB87EE}"/>
              </a:ext>
            </a:extLst>
          </xdr:cNvPr>
          <xdr:cNvCxnSpPr/>
        </xdr:nvCxnSpPr>
        <xdr:spPr bwMode="auto">
          <a:xfrm>
            <a:off x="9557848" y="3905790"/>
            <a:ext cx="1424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8" name="直線コネクタ 14387">
            <a:extLst>
              <a:ext uri="{FF2B5EF4-FFF2-40B4-BE49-F238E27FC236}">
                <a16:creationId xmlns:a16="http://schemas.microsoft.com/office/drawing/2014/main" id="{F422DAC9-7586-565B-6612-BE5D7C708902}"/>
              </a:ext>
            </a:extLst>
          </xdr:cNvPr>
          <xdr:cNvCxnSpPr/>
        </xdr:nvCxnSpPr>
        <xdr:spPr bwMode="auto">
          <a:xfrm>
            <a:off x="10035900" y="3902903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9" name="直線コネクタ 14388">
            <a:extLst>
              <a:ext uri="{FF2B5EF4-FFF2-40B4-BE49-F238E27FC236}">
                <a16:creationId xmlns:a16="http://schemas.microsoft.com/office/drawing/2014/main" id="{819FB98E-8F81-B893-3A18-9EE5A068215B}"/>
              </a:ext>
            </a:extLst>
          </xdr:cNvPr>
          <xdr:cNvCxnSpPr/>
        </xdr:nvCxnSpPr>
        <xdr:spPr bwMode="auto">
          <a:xfrm>
            <a:off x="8852026" y="3911564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54</xdr:col>
      <xdr:colOff>113108</xdr:colOff>
      <xdr:row>25</xdr:row>
      <xdr:rowOff>169663</xdr:rowOff>
    </xdr:from>
    <xdr:to>
      <xdr:col>61</xdr:col>
      <xdr:colOff>103218</xdr:colOff>
      <xdr:row>27</xdr:row>
      <xdr:rowOff>65682</xdr:rowOff>
    </xdr:to>
    <xdr:grpSp>
      <xdr:nvGrpSpPr>
        <xdr:cNvPr id="14390" name="グループ化 14389">
          <a:extLst>
            <a:ext uri="{FF2B5EF4-FFF2-40B4-BE49-F238E27FC236}">
              <a16:creationId xmlns:a16="http://schemas.microsoft.com/office/drawing/2014/main" id="{0A63F61B-8847-4E5A-AAC1-27A9468AA9BF}"/>
            </a:ext>
          </a:extLst>
        </xdr:cNvPr>
        <xdr:cNvGrpSpPr/>
      </xdr:nvGrpSpPr>
      <xdr:grpSpPr>
        <a:xfrm>
          <a:off x="10647758" y="5570338"/>
          <a:ext cx="1126760" cy="299244"/>
          <a:chOff x="8932664" y="4318992"/>
          <a:chExt cx="1195420" cy="294680"/>
        </a:xfrm>
      </xdr:grpSpPr>
      <xdr:cxnSp macro="">
        <xdr:nvCxnSpPr>
          <xdr:cNvPr id="14391" name="直線コネクタ 14390">
            <a:extLst>
              <a:ext uri="{FF2B5EF4-FFF2-40B4-BE49-F238E27FC236}">
                <a16:creationId xmlns:a16="http://schemas.microsoft.com/office/drawing/2014/main" id="{8B16983B-CC71-7129-ADAD-90B01D930953}"/>
              </a:ext>
            </a:extLst>
          </xdr:cNvPr>
          <xdr:cNvCxnSpPr/>
        </xdr:nvCxnSpPr>
        <xdr:spPr bwMode="auto">
          <a:xfrm>
            <a:off x="9505628" y="4318992"/>
            <a:ext cx="0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2" name="直線コネクタ 14391">
            <a:extLst>
              <a:ext uri="{FF2B5EF4-FFF2-40B4-BE49-F238E27FC236}">
                <a16:creationId xmlns:a16="http://schemas.microsoft.com/office/drawing/2014/main" id="{2DC632E3-E504-1E08-0A2E-92F31FA253FB}"/>
              </a:ext>
            </a:extLst>
          </xdr:cNvPr>
          <xdr:cNvCxnSpPr/>
        </xdr:nvCxnSpPr>
        <xdr:spPr bwMode="auto">
          <a:xfrm>
            <a:off x="9118474" y="4466279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3" name="直線コネクタ 14392">
            <a:extLst>
              <a:ext uri="{FF2B5EF4-FFF2-40B4-BE49-F238E27FC236}">
                <a16:creationId xmlns:a16="http://schemas.microsoft.com/office/drawing/2014/main" id="{1CC54196-66CA-E39B-B85C-112283532343}"/>
              </a:ext>
            </a:extLst>
          </xdr:cNvPr>
          <xdr:cNvCxnSpPr>
            <a:cxnSpLocks/>
          </xdr:cNvCxnSpPr>
        </xdr:nvCxnSpPr>
        <xdr:spPr bwMode="auto">
          <a:xfrm flipV="1">
            <a:off x="8932664" y="4460423"/>
            <a:ext cx="1195420" cy="288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4" name="直線コネクタ 14393">
            <a:extLst>
              <a:ext uri="{FF2B5EF4-FFF2-40B4-BE49-F238E27FC236}">
                <a16:creationId xmlns:a16="http://schemas.microsoft.com/office/drawing/2014/main" id="{18CFF368-0C08-BAD6-2789-EC8BC447CFCA}"/>
              </a:ext>
            </a:extLst>
          </xdr:cNvPr>
          <xdr:cNvCxnSpPr/>
        </xdr:nvCxnSpPr>
        <xdr:spPr bwMode="auto">
          <a:xfrm>
            <a:off x="9722484" y="4468584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5" name="直線コネクタ 14394">
            <a:extLst>
              <a:ext uri="{FF2B5EF4-FFF2-40B4-BE49-F238E27FC236}">
                <a16:creationId xmlns:a16="http://schemas.microsoft.com/office/drawing/2014/main" id="{D43360BE-BF01-27E7-697D-01B553DF293C}"/>
              </a:ext>
            </a:extLst>
          </xdr:cNvPr>
          <xdr:cNvCxnSpPr/>
        </xdr:nvCxnSpPr>
        <xdr:spPr bwMode="auto">
          <a:xfrm>
            <a:off x="9301771" y="4466469"/>
            <a:ext cx="2963" cy="14720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6" name="直線コネクタ 14395">
            <a:extLst>
              <a:ext uri="{FF2B5EF4-FFF2-40B4-BE49-F238E27FC236}">
                <a16:creationId xmlns:a16="http://schemas.microsoft.com/office/drawing/2014/main" id="{0AD9B2E3-1C97-66A6-6288-1082D949B227}"/>
              </a:ext>
            </a:extLst>
          </xdr:cNvPr>
          <xdr:cNvCxnSpPr/>
        </xdr:nvCxnSpPr>
        <xdr:spPr bwMode="auto">
          <a:xfrm>
            <a:off x="9504450" y="4463399"/>
            <a:ext cx="1424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7" name="直線コネクタ 14396">
            <a:extLst>
              <a:ext uri="{FF2B5EF4-FFF2-40B4-BE49-F238E27FC236}">
                <a16:creationId xmlns:a16="http://schemas.microsoft.com/office/drawing/2014/main" id="{89708D81-0808-05B2-DEF5-C05050F8F3C4}"/>
              </a:ext>
            </a:extLst>
          </xdr:cNvPr>
          <xdr:cNvCxnSpPr/>
        </xdr:nvCxnSpPr>
        <xdr:spPr bwMode="auto">
          <a:xfrm>
            <a:off x="10119424" y="4457535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8" name="直線コネクタ 14397">
            <a:extLst>
              <a:ext uri="{FF2B5EF4-FFF2-40B4-BE49-F238E27FC236}">
                <a16:creationId xmlns:a16="http://schemas.microsoft.com/office/drawing/2014/main" id="{A224606D-9C93-6298-98C8-B486CC2740FA}"/>
              </a:ext>
            </a:extLst>
          </xdr:cNvPr>
          <xdr:cNvCxnSpPr/>
        </xdr:nvCxnSpPr>
        <xdr:spPr bwMode="auto">
          <a:xfrm>
            <a:off x="8935550" y="4466196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99" name="直線コネクタ 14398">
            <a:extLst>
              <a:ext uri="{FF2B5EF4-FFF2-40B4-BE49-F238E27FC236}">
                <a16:creationId xmlns:a16="http://schemas.microsoft.com/office/drawing/2014/main" id="{61A756C6-ADDE-CC43-AD84-BB421419EFBD}"/>
              </a:ext>
            </a:extLst>
          </xdr:cNvPr>
          <xdr:cNvCxnSpPr/>
        </xdr:nvCxnSpPr>
        <xdr:spPr bwMode="auto">
          <a:xfrm>
            <a:off x="9920883" y="4464843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54</xdr:col>
      <xdr:colOff>121840</xdr:colOff>
      <xdr:row>28</xdr:row>
      <xdr:rowOff>92273</xdr:rowOff>
    </xdr:from>
    <xdr:to>
      <xdr:col>61</xdr:col>
      <xdr:colOff>111950</xdr:colOff>
      <xdr:row>29</xdr:row>
      <xdr:rowOff>168978</xdr:rowOff>
    </xdr:to>
    <xdr:grpSp>
      <xdr:nvGrpSpPr>
        <xdr:cNvPr id="14400" name="グループ化 14399">
          <a:extLst>
            <a:ext uri="{FF2B5EF4-FFF2-40B4-BE49-F238E27FC236}">
              <a16:creationId xmlns:a16="http://schemas.microsoft.com/office/drawing/2014/main" id="{1201FD4F-8E3E-41DC-AF94-2AD4BC69744F}"/>
            </a:ext>
          </a:extLst>
        </xdr:cNvPr>
        <xdr:cNvGrpSpPr/>
      </xdr:nvGrpSpPr>
      <xdr:grpSpPr>
        <a:xfrm>
          <a:off x="10659665" y="6112073"/>
          <a:ext cx="1120410" cy="295780"/>
          <a:chOff x="8968382" y="4810125"/>
          <a:chExt cx="1195420" cy="296970"/>
        </a:xfrm>
      </xdr:grpSpPr>
      <xdr:cxnSp macro="">
        <xdr:nvCxnSpPr>
          <xdr:cNvPr id="14401" name="直線コネクタ 14400">
            <a:extLst>
              <a:ext uri="{FF2B5EF4-FFF2-40B4-BE49-F238E27FC236}">
                <a16:creationId xmlns:a16="http://schemas.microsoft.com/office/drawing/2014/main" id="{6199981B-02FB-3B7F-FD45-07DA84C95415}"/>
              </a:ext>
            </a:extLst>
          </xdr:cNvPr>
          <xdr:cNvCxnSpPr/>
        </xdr:nvCxnSpPr>
        <xdr:spPr bwMode="auto">
          <a:xfrm>
            <a:off x="9541346" y="4810125"/>
            <a:ext cx="0" cy="1440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2" name="直線コネクタ 14401">
            <a:extLst>
              <a:ext uri="{FF2B5EF4-FFF2-40B4-BE49-F238E27FC236}">
                <a16:creationId xmlns:a16="http://schemas.microsoft.com/office/drawing/2014/main" id="{A37716E1-2306-5CE2-E096-2A5144367C1A}"/>
              </a:ext>
            </a:extLst>
          </xdr:cNvPr>
          <xdr:cNvCxnSpPr/>
        </xdr:nvCxnSpPr>
        <xdr:spPr bwMode="auto">
          <a:xfrm>
            <a:off x="9133357" y="4963365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3" name="直線コネクタ 14402">
            <a:extLst>
              <a:ext uri="{FF2B5EF4-FFF2-40B4-BE49-F238E27FC236}">
                <a16:creationId xmlns:a16="http://schemas.microsoft.com/office/drawing/2014/main" id="{8FC13CED-F393-9CD0-B49D-FDFB0694506C}"/>
              </a:ext>
            </a:extLst>
          </xdr:cNvPr>
          <xdr:cNvCxnSpPr>
            <a:cxnSpLocks/>
          </xdr:cNvCxnSpPr>
        </xdr:nvCxnSpPr>
        <xdr:spPr bwMode="auto">
          <a:xfrm flipV="1">
            <a:off x="8968382" y="4951556"/>
            <a:ext cx="1195420" cy="288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4" name="直線コネクタ 14403">
            <a:extLst>
              <a:ext uri="{FF2B5EF4-FFF2-40B4-BE49-F238E27FC236}">
                <a16:creationId xmlns:a16="http://schemas.microsoft.com/office/drawing/2014/main" id="{E6ED8D17-1FF8-912D-5436-4B01E499BC91}"/>
              </a:ext>
            </a:extLst>
          </xdr:cNvPr>
          <xdr:cNvCxnSpPr/>
        </xdr:nvCxnSpPr>
        <xdr:spPr bwMode="auto">
          <a:xfrm>
            <a:off x="9627233" y="4959718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5" name="直線コネクタ 14404">
            <a:extLst>
              <a:ext uri="{FF2B5EF4-FFF2-40B4-BE49-F238E27FC236}">
                <a16:creationId xmlns:a16="http://schemas.microsoft.com/office/drawing/2014/main" id="{DD1CA938-7C52-C731-A50E-80BC161814DB}"/>
              </a:ext>
            </a:extLst>
          </xdr:cNvPr>
          <xdr:cNvCxnSpPr/>
        </xdr:nvCxnSpPr>
        <xdr:spPr bwMode="auto">
          <a:xfrm flipH="1">
            <a:off x="9299862" y="4957602"/>
            <a:ext cx="1908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6" name="直線コネクタ 14405">
            <a:extLst>
              <a:ext uri="{FF2B5EF4-FFF2-40B4-BE49-F238E27FC236}">
                <a16:creationId xmlns:a16="http://schemas.microsoft.com/office/drawing/2014/main" id="{4917FC06-2A26-41C9-8FF7-A17926FBF3EF}"/>
              </a:ext>
            </a:extLst>
          </xdr:cNvPr>
          <xdr:cNvCxnSpPr/>
        </xdr:nvCxnSpPr>
        <xdr:spPr bwMode="auto">
          <a:xfrm>
            <a:off x="9453847" y="4951555"/>
            <a:ext cx="1424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7" name="直線コネクタ 14406">
            <a:extLst>
              <a:ext uri="{FF2B5EF4-FFF2-40B4-BE49-F238E27FC236}">
                <a16:creationId xmlns:a16="http://schemas.microsoft.com/office/drawing/2014/main" id="{967D16C6-007A-86F6-A839-E920C972FDB6}"/>
              </a:ext>
            </a:extLst>
          </xdr:cNvPr>
          <xdr:cNvCxnSpPr/>
        </xdr:nvCxnSpPr>
        <xdr:spPr bwMode="auto">
          <a:xfrm>
            <a:off x="10155142" y="4948668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8" name="直線コネクタ 14407">
            <a:extLst>
              <a:ext uri="{FF2B5EF4-FFF2-40B4-BE49-F238E27FC236}">
                <a16:creationId xmlns:a16="http://schemas.microsoft.com/office/drawing/2014/main" id="{699A3250-9573-5D0F-A1F7-216AFC0CDBAE}"/>
              </a:ext>
            </a:extLst>
          </xdr:cNvPr>
          <xdr:cNvCxnSpPr/>
        </xdr:nvCxnSpPr>
        <xdr:spPr bwMode="auto">
          <a:xfrm>
            <a:off x="8971268" y="4957329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9" name="直線コネクタ 14408">
            <a:extLst>
              <a:ext uri="{FF2B5EF4-FFF2-40B4-BE49-F238E27FC236}">
                <a16:creationId xmlns:a16="http://schemas.microsoft.com/office/drawing/2014/main" id="{37591B31-F24E-AE7C-955A-27F199D00902}"/>
              </a:ext>
            </a:extLst>
          </xdr:cNvPr>
          <xdr:cNvCxnSpPr/>
        </xdr:nvCxnSpPr>
        <xdr:spPr bwMode="auto">
          <a:xfrm>
            <a:off x="9795868" y="4955976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10" name="直線コネクタ 14409">
            <a:extLst>
              <a:ext uri="{FF2B5EF4-FFF2-40B4-BE49-F238E27FC236}">
                <a16:creationId xmlns:a16="http://schemas.microsoft.com/office/drawing/2014/main" id="{19CC5CC2-D4F9-1596-D04B-45DA2C7FF9C9}"/>
              </a:ext>
            </a:extLst>
          </xdr:cNvPr>
          <xdr:cNvCxnSpPr/>
        </xdr:nvCxnSpPr>
        <xdr:spPr bwMode="auto">
          <a:xfrm>
            <a:off x="9995296" y="4955977"/>
            <a:ext cx="0" cy="14373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55</xdr:col>
      <xdr:colOff>70185</xdr:colOff>
      <xdr:row>18</xdr:row>
      <xdr:rowOff>85224</xdr:rowOff>
    </xdr:from>
    <xdr:to>
      <xdr:col>57</xdr:col>
      <xdr:colOff>65171</xdr:colOff>
      <xdr:row>18</xdr:row>
      <xdr:rowOff>90237</xdr:rowOff>
    </xdr:to>
    <xdr:cxnSp macro="">
      <xdr:nvCxnSpPr>
        <xdr:cNvPr id="14411" name="直線コネクタ 14410">
          <a:extLst>
            <a:ext uri="{FF2B5EF4-FFF2-40B4-BE49-F238E27FC236}">
              <a16:creationId xmlns:a16="http://schemas.microsoft.com/office/drawing/2014/main" id="{BEBA8979-C7BE-453F-B626-ADB258E29801}"/>
            </a:ext>
          </a:extLst>
        </xdr:cNvPr>
        <xdr:cNvCxnSpPr/>
      </xdr:nvCxnSpPr>
      <xdr:spPr>
        <a:xfrm flipV="1">
          <a:off x="8925260" y="3555499"/>
          <a:ext cx="3251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58</xdr:col>
      <xdr:colOff>5013</xdr:colOff>
      <xdr:row>18</xdr:row>
      <xdr:rowOff>85223</xdr:rowOff>
    </xdr:from>
    <xdr:to>
      <xdr:col>60</xdr:col>
      <xdr:colOff>0</xdr:colOff>
      <xdr:row>18</xdr:row>
      <xdr:rowOff>90236</xdr:rowOff>
    </xdr:to>
    <xdr:cxnSp macro="">
      <xdr:nvCxnSpPr>
        <xdr:cNvPr id="14412" name="直線コネクタ 14411">
          <a:extLst>
            <a:ext uri="{FF2B5EF4-FFF2-40B4-BE49-F238E27FC236}">
              <a16:creationId xmlns:a16="http://schemas.microsoft.com/office/drawing/2014/main" id="{268A0AB5-63A5-4710-9132-B55756329C41}"/>
            </a:ext>
          </a:extLst>
        </xdr:cNvPr>
        <xdr:cNvCxnSpPr/>
      </xdr:nvCxnSpPr>
      <xdr:spPr>
        <a:xfrm flipV="1">
          <a:off x="9352213" y="3555498"/>
          <a:ext cx="31566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48</xdr:col>
      <xdr:colOff>104774</xdr:colOff>
      <xdr:row>20</xdr:row>
      <xdr:rowOff>83051</xdr:rowOff>
    </xdr:from>
    <xdr:to>
      <xdr:col>51</xdr:col>
      <xdr:colOff>66879</xdr:colOff>
      <xdr:row>21</xdr:row>
      <xdr:rowOff>161660</xdr:rowOff>
    </xdr:to>
    <xdr:grpSp>
      <xdr:nvGrpSpPr>
        <xdr:cNvPr id="14413" name="グループ化 14412">
          <a:extLst>
            <a:ext uri="{FF2B5EF4-FFF2-40B4-BE49-F238E27FC236}">
              <a16:creationId xmlns:a16="http://schemas.microsoft.com/office/drawing/2014/main" id="{7CF0AB02-9F84-493A-BA95-756E1418FB60}"/>
            </a:ext>
          </a:extLst>
        </xdr:cNvPr>
        <xdr:cNvGrpSpPr/>
      </xdr:nvGrpSpPr>
      <xdr:grpSpPr>
        <a:xfrm>
          <a:off x="8966199" y="4524876"/>
          <a:ext cx="1146380" cy="288159"/>
          <a:chOff x="7854776" y="3678579"/>
          <a:chExt cx="473447" cy="282811"/>
        </a:xfrm>
      </xdr:grpSpPr>
      <xdr:cxnSp macro="">
        <xdr:nvCxnSpPr>
          <xdr:cNvPr id="14414" name="直線コネクタ 14413">
            <a:extLst>
              <a:ext uri="{FF2B5EF4-FFF2-40B4-BE49-F238E27FC236}">
                <a16:creationId xmlns:a16="http://schemas.microsoft.com/office/drawing/2014/main" id="{D35C2A35-9612-F21A-55B5-1FA6FB44B220}"/>
              </a:ext>
            </a:extLst>
          </xdr:cNvPr>
          <xdr:cNvCxnSpPr/>
        </xdr:nvCxnSpPr>
        <xdr:spPr bwMode="auto">
          <a:xfrm>
            <a:off x="8081055" y="3678579"/>
            <a:ext cx="0" cy="14262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15" name="直線コネクタ 14414">
            <a:extLst>
              <a:ext uri="{FF2B5EF4-FFF2-40B4-BE49-F238E27FC236}">
                <a16:creationId xmlns:a16="http://schemas.microsoft.com/office/drawing/2014/main" id="{37D56AA8-73B4-8A3A-81E3-463C4D062D3D}"/>
              </a:ext>
            </a:extLst>
          </xdr:cNvPr>
          <xdr:cNvCxnSpPr/>
        </xdr:nvCxnSpPr>
        <xdr:spPr bwMode="auto">
          <a:xfrm flipH="1">
            <a:off x="7854776" y="3818769"/>
            <a:ext cx="32" cy="14262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16" name="直線コネクタ 14415">
            <a:extLst>
              <a:ext uri="{FF2B5EF4-FFF2-40B4-BE49-F238E27FC236}">
                <a16:creationId xmlns:a16="http://schemas.microsoft.com/office/drawing/2014/main" id="{A88C7269-2CD9-60D0-6B5C-7B26949E1F61}"/>
              </a:ext>
            </a:extLst>
          </xdr:cNvPr>
          <xdr:cNvCxnSpPr/>
        </xdr:nvCxnSpPr>
        <xdr:spPr bwMode="auto">
          <a:xfrm>
            <a:off x="7854807" y="3818770"/>
            <a:ext cx="469730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17" name="直線コネクタ 14416">
            <a:extLst>
              <a:ext uri="{FF2B5EF4-FFF2-40B4-BE49-F238E27FC236}">
                <a16:creationId xmlns:a16="http://schemas.microsoft.com/office/drawing/2014/main" id="{FEF1D441-1846-3CB4-BB46-89E32CF1676B}"/>
              </a:ext>
            </a:extLst>
          </xdr:cNvPr>
          <xdr:cNvCxnSpPr/>
        </xdr:nvCxnSpPr>
        <xdr:spPr bwMode="auto">
          <a:xfrm>
            <a:off x="8327004" y="3812725"/>
            <a:ext cx="1219" cy="14263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165100</xdr:colOff>
          <xdr:row>33</xdr:row>
          <xdr:rowOff>31750</xdr:rowOff>
        </xdr:from>
        <xdr:to>
          <xdr:col>38</xdr:col>
          <xdr:colOff>19050</xdr:colOff>
          <xdr:row>34</xdr:row>
          <xdr:rowOff>12700</xdr:rowOff>
        </xdr:to>
        <xdr:sp macro="" textlink="">
          <xdr:nvSpPr>
            <xdr:cNvPr id="42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165100</xdr:colOff>
          <xdr:row>33</xdr:row>
          <xdr:rowOff>31750</xdr:rowOff>
        </xdr:from>
        <xdr:to>
          <xdr:col>40</xdr:col>
          <xdr:colOff>19050</xdr:colOff>
          <xdr:row>34</xdr:row>
          <xdr:rowOff>12700</xdr:rowOff>
        </xdr:to>
        <xdr:sp macro="" textlink="">
          <xdr:nvSpPr>
            <xdr:cNvPr id="43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165100</xdr:colOff>
          <xdr:row>34</xdr:row>
          <xdr:rowOff>31750</xdr:rowOff>
        </xdr:from>
        <xdr:to>
          <xdr:col>38</xdr:col>
          <xdr:colOff>19050</xdr:colOff>
          <xdr:row>35</xdr:row>
          <xdr:rowOff>12700</xdr:rowOff>
        </xdr:to>
        <xdr:sp macro="" textlink="">
          <xdr:nvSpPr>
            <xdr:cNvPr id="14362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0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165100</xdr:colOff>
          <xdr:row>34</xdr:row>
          <xdr:rowOff>31750</xdr:rowOff>
        </xdr:from>
        <xdr:to>
          <xdr:col>40</xdr:col>
          <xdr:colOff>19050</xdr:colOff>
          <xdr:row>35</xdr:row>
          <xdr:rowOff>12700</xdr:rowOff>
        </xdr:to>
        <xdr:sp macro="" textlink="">
          <xdr:nvSpPr>
            <xdr:cNvPr id="14418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0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146050</xdr:colOff>
          <xdr:row>31</xdr:row>
          <xdr:rowOff>12700</xdr:rowOff>
        </xdr:from>
        <xdr:to>
          <xdr:col>30</xdr:col>
          <xdr:colOff>165100</xdr:colOff>
          <xdr:row>31</xdr:row>
          <xdr:rowOff>209550</xdr:rowOff>
        </xdr:to>
        <xdr:sp macro="" textlink="">
          <xdr:nvSpPr>
            <xdr:cNvPr id="14419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0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9525</xdr:colOff>
      <xdr:row>80</xdr:row>
      <xdr:rowOff>57150</xdr:rowOff>
    </xdr:from>
    <xdr:to>
      <xdr:col>41</xdr:col>
      <xdr:colOff>85725</xdr:colOff>
      <xdr:row>81</xdr:row>
      <xdr:rowOff>628650</xdr:rowOff>
    </xdr:to>
    <xdr:sp macro="" textlink="">
      <xdr:nvSpPr>
        <xdr:cNvPr id="14424" name="大かっこ 14423">
          <a:extLst>
            <a:ext uri="{FF2B5EF4-FFF2-40B4-BE49-F238E27FC236}">
              <a16:creationId xmlns:a16="http://schemas.microsoft.com/office/drawing/2014/main" id="{272C9039-4F8D-ABE4-384B-AA5148FD9627}"/>
            </a:ext>
          </a:extLst>
        </xdr:cNvPr>
        <xdr:cNvSpPr/>
      </xdr:nvSpPr>
      <xdr:spPr>
        <a:xfrm>
          <a:off x="1628775" y="20926425"/>
          <a:ext cx="5095875" cy="762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ysClr val="windowText" lastClr="000000"/>
          </a:solidFill>
          <a:prstDash val="sysDash"/>
        </a:ln>
      </a:spPr>
      <a:bodyPr vertOverflow="clip" rtlCol="0" anchor="ctr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1BEE-348F-44B9-8B5F-1A5F65DD12C7}">
  <sheetPr>
    <tabColor rgb="FFFFC000"/>
  </sheetPr>
  <dimension ref="A1:BW87"/>
  <sheetViews>
    <sheetView showGridLines="0" showZeros="0" tabSelected="1" view="pageBreakPreview" zoomScaleNormal="100" zoomScaleSheetLayoutView="100" zoomScalePageLayoutView="115" workbookViewId="0">
      <selection activeCell="AS16" sqref="AS16"/>
    </sheetView>
  </sheetViews>
  <sheetFormatPr defaultColWidth="2.26953125" defaultRowHeight="22.5" customHeight="1" x14ac:dyDescent="0.2"/>
  <cols>
    <col min="1" max="42" width="2.453125" style="23" customWidth="1"/>
    <col min="43" max="45" width="4" style="2" customWidth="1"/>
    <col min="46" max="48" width="4" style="18" customWidth="1"/>
    <col min="49" max="49" width="2.26953125" style="2"/>
    <col min="50" max="50" width="12.36328125" style="2" bestFit="1" customWidth="1"/>
    <col min="51" max="51" width="2.26953125" style="2"/>
    <col min="52" max="52" width="2.26953125" style="2" customWidth="1"/>
    <col min="53" max="65" width="2.26953125" style="2"/>
    <col min="66" max="66" width="3.90625" style="2" bestFit="1" customWidth="1"/>
    <col min="67" max="16384" width="2.26953125" style="2"/>
  </cols>
  <sheetData>
    <row r="1" spans="1:75" ht="28.5" customHeight="1" x14ac:dyDescent="0.2">
      <c r="A1" s="412" t="s">
        <v>181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</row>
    <row r="2" spans="1:75" ht="15.65" customHeight="1" x14ac:dyDescent="0.2">
      <c r="A2" s="427" t="s">
        <v>218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35" t="s">
        <v>205</v>
      </c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11"/>
    </row>
    <row r="3" spans="1:75" ht="19.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428" t="s">
        <v>209</v>
      </c>
      <c r="AG3" s="428"/>
      <c r="AH3" s="133"/>
      <c r="AI3" s="133"/>
      <c r="AJ3" s="115" t="s">
        <v>206</v>
      </c>
      <c r="AK3" s="134"/>
      <c r="AL3" s="134"/>
      <c r="AM3" s="116" t="s">
        <v>207</v>
      </c>
      <c r="AN3" s="134"/>
      <c r="AO3" s="134"/>
      <c r="AP3" s="116" t="s">
        <v>208</v>
      </c>
      <c r="AQ3" s="112"/>
      <c r="AR3" s="23"/>
    </row>
    <row r="4" spans="1:75" ht="22.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35" t="s">
        <v>8</v>
      </c>
      <c r="T4" s="135"/>
      <c r="AA4" s="97"/>
      <c r="AB4" s="97"/>
      <c r="AC4" s="97"/>
      <c r="AD4" s="97"/>
      <c r="AE4" s="97"/>
      <c r="AG4" s="135" t="s">
        <v>211</v>
      </c>
      <c r="AH4" s="135"/>
      <c r="AI4" s="135"/>
      <c r="AJ4" s="135"/>
      <c r="AK4" s="135"/>
      <c r="AL4" s="135"/>
      <c r="AM4" s="135"/>
      <c r="AN4" s="135"/>
      <c r="AO4" s="135"/>
      <c r="AP4" s="135"/>
      <c r="AQ4" s="97"/>
      <c r="AT4" s="2"/>
      <c r="AU4" s="2"/>
      <c r="AV4" s="3" t="s">
        <v>64</v>
      </c>
      <c r="AW4" s="3" t="s">
        <v>137</v>
      </c>
      <c r="AX4" s="3" t="s">
        <v>138</v>
      </c>
      <c r="AY4" s="3" t="s">
        <v>139</v>
      </c>
      <c r="AZ4" s="3" t="s">
        <v>140</v>
      </c>
      <c r="BA4" s="3" t="s">
        <v>141</v>
      </c>
      <c r="BB4" s="3" t="s">
        <v>142</v>
      </c>
      <c r="BC4" s="3" t="s">
        <v>143</v>
      </c>
      <c r="BD4" s="3" t="s">
        <v>144</v>
      </c>
    </row>
    <row r="5" spans="1:75" ht="13.5" customHeight="1" x14ac:dyDescent="0.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T5" s="93"/>
      <c r="AA5" s="97"/>
      <c r="AB5" s="97"/>
      <c r="AC5" s="97"/>
      <c r="AD5" s="97"/>
      <c r="AE5" s="97"/>
      <c r="AG5" s="24" t="s">
        <v>203</v>
      </c>
      <c r="AH5" s="136"/>
      <c r="AI5" s="136"/>
      <c r="AJ5" s="136"/>
      <c r="AK5" s="136"/>
      <c r="AL5" s="136"/>
      <c r="AM5" s="136"/>
      <c r="AN5" s="136"/>
      <c r="AO5" s="136"/>
      <c r="AP5" s="24" t="s">
        <v>204</v>
      </c>
      <c r="AQ5" s="97"/>
      <c r="AT5" s="2"/>
      <c r="AU5" s="2"/>
      <c r="AV5" s="3"/>
      <c r="AW5" s="3"/>
      <c r="AX5" s="3"/>
      <c r="AY5" s="3"/>
      <c r="AZ5" s="3"/>
      <c r="BA5" s="3"/>
      <c r="BB5" s="3"/>
      <c r="BC5" s="3"/>
      <c r="BD5" s="3"/>
    </row>
    <row r="6" spans="1:75" ht="13.5" customHeigh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  <c r="T6" s="93"/>
      <c r="AA6" s="97"/>
      <c r="AB6" s="97"/>
      <c r="AC6" s="97"/>
      <c r="AD6" s="97"/>
      <c r="AE6" s="97"/>
      <c r="AF6" s="97"/>
      <c r="AG6" s="97"/>
      <c r="AH6" s="137"/>
      <c r="AI6" s="137"/>
      <c r="AJ6" s="137"/>
      <c r="AK6" s="137"/>
      <c r="AL6" s="137"/>
      <c r="AM6" s="137"/>
      <c r="AN6" s="137"/>
      <c r="AO6" s="137"/>
      <c r="AP6" s="97"/>
      <c r="AQ6" s="97"/>
      <c r="AT6" s="2"/>
      <c r="AU6" s="2"/>
      <c r="AV6" s="3"/>
      <c r="AW6" s="3"/>
      <c r="AX6" s="3"/>
      <c r="AY6" s="3"/>
      <c r="AZ6" s="3"/>
      <c r="BA6" s="3"/>
      <c r="BB6" s="3"/>
      <c r="BC6" s="3"/>
      <c r="BD6" s="3"/>
    </row>
    <row r="7" spans="1:75" ht="19.5" customHeight="1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430" t="s">
        <v>219</v>
      </c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T7" s="2"/>
      <c r="AU7" s="2"/>
      <c r="AV7" s="3"/>
      <c r="AW7" s="3"/>
      <c r="AX7" s="3"/>
      <c r="AY7" s="3"/>
      <c r="AZ7" s="3"/>
      <c r="BA7" s="3"/>
      <c r="BB7" s="3"/>
      <c r="BC7" s="3"/>
      <c r="BD7" s="3"/>
      <c r="BN7" s="2" t="s">
        <v>196</v>
      </c>
    </row>
    <row r="8" spans="1:75" ht="12.65" customHeight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90"/>
      <c r="AB8" s="90"/>
      <c r="AC8" s="90"/>
      <c r="AD8" s="90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T8" s="2"/>
      <c r="AU8" s="2"/>
      <c r="AV8" s="3" t="s">
        <v>64</v>
      </c>
      <c r="AW8" s="3" t="s">
        <v>145</v>
      </c>
      <c r="AX8" s="3" t="s">
        <v>146</v>
      </c>
      <c r="AY8" s="3" t="s">
        <v>136</v>
      </c>
      <c r="AZ8" s="3" t="s">
        <v>147</v>
      </c>
      <c r="BA8" s="3" t="s">
        <v>148</v>
      </c>
      <c r="BB8" s="3" t="s">
        <v>149</v>
      </c>
      <c r="BC8" s="3" t="s">
        <v>150</v>
      </c>
      <c r="BD8" s="3"/>
      <c r="BN8" s="2" t="s">
        <v>197</v>
      </c>
    </row>
    <row r="9" spans="1:75" ht="18" customHeight="1" x14ac:dyDescent="0.2">
      <c r="AA9" s="22" t="s">
        <v>210</v>
      </c>
      <c r="AB9" s="22"/>
      <c r="AC9" s="22"/>
      <c r="AD9" s="22"/>
      <c r="AE9" s="22"/>
      <c r="AF9" s="24" t="s">
        <v>176</v>
      </c>
      <c r="AG9" s="24"/>
      <c r="AH9" s="413"/>
      <c r="AI9" s="413"/>
      <c r="AJ9" s="24" t="s">
        <v>3</v>
      </c>
      <c r="AK9" s="413"/>
      <c r="AL9" s="413"/>
      <c r="AM9" s="24" t="s">
        <v>4</v>
      </c>
      <c r="AN9" s="413"/>
      <c r="AO9" s="413"/>
      <c r="AP9" s="24" t="s">
        <v>5</v>
      </c>
      <c r="AT9" s="2"/>
      <c r="AU9" s="2"/>
      <c r="AV9" s="2"/>
      <c r="AW9" s="434" t="str">
        <f>(AW37&amp;"AH5"&amp;BN11&amp;AK9&amp;"月"&amp;AN9&amp;"日")</f>
        <v>平成AH5退院・退所月日</v>
      </c>
      <c r="AX9" s="434"/>
      <c r="AY9" s="434"/>
      <c r="AZ9" s="434"/>
      <c r="BA9" s="434"/>
      <c r="BB9" s="434"/>
      <c r="BC9" s="434"/>
      <c r="BD9" s="434"/>
      <c r="BE9" s="435" t="e">
        <f>DATEVALUE(AW9)</f>
        <v>#VALUE!</v>
      </c>
      <c r="BF9" s="435"/>
      <c r="BG9" s="435"/>
      <c r="BH9" s="435"/>
      <c r="BI9" s="435"/>
      <c r="BJ9" s="435"/>
      <c r="BK9" s="435"/>
      <c r="BL9" s="435"/>
      <c r="BN9" s="2" t="s">
        <v>198</v>
      </c>
    </row>
    <row r="10" spans="1:75" ht="6.75" customHeight="1" thickBot="1" x14ac:dyDescent="0.25">
      <c r="AT10" s="2"/>
      <c r="AU10" s="2"/>
      <c r="AV10" s="2"/>
      <c r="BN10" s="2" t="s">
        <v>200</v>
      </c>
    </row>
    <row r="11" spans="1:75" ht="18.75" customHeight="1" x14ac:dyDescent="0.2">
      <c r="A11" s="313" t="s">
        <v>7</v>
      </c>
      <c r="B11" s="212"/>
      <c r="C11" s="212"/>
      <c r="D11" s="212"/>
      <c r="E11" s="212"/>
      <c r="F11" s="212"/>
      <c r="G11" s="212"/>
      <c r="H11" s="212"/>
      <c r="I11" s="212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7" t="s">
        <v>1</v>
      </c>
      <c r="Z11" s="437"/>
      <c r="AA11" s="437"/>
      <c r="AB11" s="437"/>
      <c r="AC11" s="424"/>
      <c r="AD11" s="424"/>
      <c r="AE11" s="424"/>
      <c r="AF11" s="424"/>
      <c r="AG11" s="424"/>
      <c r="AH11" s="424"/>
      <c r="AI11" s="424"/>
      <c r="AJ11" s="424"/>
      <c r="AK11" s="424"/>
      <c r="AL11" s="424"/>
      <c r="AM11" s="424"/>
      <c r="AN11" s="424"/>
      <c r="AO11" s="424"/>
      <c r="AP11" s="438"/>
      <c r="AT11" s="2"/>
      <c r="AU11" s="2"/>
      <c r="AV11" s="2"/>
      <c r="AW11" s="434" t="str">
        <f>(V14&amp;""&amp;Z14&amp;"年"&amp;AD14&amp;"月"&amp;AH14&amp;"日")</f>
        <v>年月日</v>
      </c>
      <c r="AX11" s="434"/>
      <c r="AY11" s="434"/>
      <c r="AZ11" s="434"/>
      <c r="BA11" s="434"/>
      <c r="BB11" s="434"/>
      <c r="BC11" s="434"/>
      <c r="BD11" s="434"/>
      <c r="BE11" s="435" t="e">
        <f>DATEVALUE(AW11)</f>
        <v>#VALUE!</v>
      </c>
      <c r="BF11" s="435"/>
      <c r="BG11" s="435"/>
      <c r="BH11" s="435"/>
      <c r="BI11" s="435"/>
      <c r="BJ11" s="435"/>
      <c r="BK11" s="435"/>
      <c r="BL11" s="435"/>
      <c r="BN11" s="2" t="s">
        <v>199</v>
      </c>
    </row>
    <row r="12" spans="1:75" ht="18.75" customHeight="1" thickBot="1" x14ac:dyDescent="0.25">
      <c r="A12" s="416" t="s">
        <v>108</v>
      </c>
      <c r="B12" s="295"/>
      <c r="C12" s="295"/>
      <c r="D12" s="295"/>
      <c r="E12" s="295"/>
      <c r="F12" s="295"/>
      <c r="G12" s="295"/>
      <c r="H12" s="295"/>
      <c r="I12" s="295"/>
      <c r="J12" s="417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9" t="s">
        <v>2</v>
      </c>
      <c r="Z12" s="419"/>
      <c r="AA12" s="419"/>
      <c r="AB12" s="419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M12" s="420"/>
      <c r="AN12" s="420"/>
      <c r="AO12" s="420"/>
      <c r="AP12" s="421"/>
      <c r="AT12" s="2"/>
      <c r="AU12" s="2"/>
      <c r="AV12" s="2"/>
      <c r="AX12" s="126"/>
      <c r="AY12" s="126"/>
      <c r="AZ12" s="126"/>
      <c r="BA12" s="126"/>
      <c r="BB12" s="126"/>
      <c r="BC12" s="126"/>
      <c r="BN12" s="2" t="s">
        <v>201</v>
      </c>
    </row>
    <row r="13" spans="1:75" ht="6.75" customHeight="1" thickBot="1" x14ac:dyDescent="0.25">
      <c r="AT13" s="2"/>
      <c r="AU13" s="2"/>
      <c r="AV13" s="2"/>
      <c r="BN13" s="2" t="s">
        <v>202</v>
      </c>
    </row>
    <row r="14" spans="1:75" ht="19.5" customHeight="1" thickBot="1" x14ac:dyDescent="0.25">
      <c r="A14" s="313" t="s" ph="1">
        <v>52</v>
      </c>
      <c r="B14" s="212"/>
      <c r="C14" s="212"/>
      <c r="D14" s="212"/>
      <c r="E14" s="422" ph="1"/>
      <c r="F14" s="422" ph="1"/>
      <c r="G14" s="422" ph="1"/>
      <c r="H14" s="422" ph="1"/>
      <c r="I14" s="422" ph="1"/>
      <c r="J14" s="422" ph="1"/>
      <c r="K14" s="422" ph="1"/>
      <c r="L14" s="422" ph="1"/>
      <c r="M14" s="422" ph="1"/>
      <c r="N14" s="212" t="s">
        <v>54</v>
      </c>
      <c r="O14" s="212"/>
      <c r="P14" s="424" ph="1"/>
      <c r="Q14" s="424" ph="1"/>
      <c r="R14" s="212" t="s">
        <v>12</v>
      </c>
      <c r="S14" s="212"/>
      <c r="T14" s="212"/>
      <c r="U14" s="213"/>
      <c r="V14" s="426"/>
      <c r="W14" s="414"/>
      <c r="X14" s="414"/>
      <c r="Y14" s="414"/>
      <c r="Z14" s="414"/>
      <c r="AA14" s="414"/>
      <c r="AB14" s="414"/>
      <c r="AC14" s="25" t="s">
        <v>3</v>
      </c>
      <c r="AD14" s="414"/>
      <c r="AE14" s="414"/>
      <c r="AF14" s="414"/>
      <c r="AG14" s="25" t="s">
        <v>4</v>
      </c>
      <c r="AH14" s="414"/>
      <c r="AI14" s="414"/>
      <c r="AJ14" s="414"/>
      <c r="AK14" s="25" t="s">
        <v>5</v>
      </c>
      <c r="AL14" s="25" t="s">
        <v>0</v>
      </c>
      <c r="AM14" s="415" t="e">
        <f ca="1">DATEDIF(BE11,TODAY(),"Y")</f>
        <v>#VALUE!</v>
      </c>
      <c r="AN14" s="415"/>
      <c r="AO14" s="25" t="s">
        <v>6</v>
      </c>
      <c r="AP14" s="26" t="s">
        <v>13</v>
      </c>
      <c r="AT14" s="2"/>
      <c r="AU14" s="2"/>
      <c r="AV14" s="4"/>
      <c r="AW14" s="4"/>
      <c r="AX14" s="5"/>
      <c r="AY14" s="5"/>
      <c r="AZ14" s="5">
        <v>7</v>
      </c>
      <c r="BA14" s="4"/>
      <c r="BB14" s="4"/>
      <c r="BC14" s="4"/>
      <c r="BD14" s="4"/>
      <c r="BE14" s="4"/>
      <c r="BF14" s="4"/>
      <c r="BG14" s="4"/>
      <c r="BN14" s="114" t="s">
        <v>217</v>
      </c>
    </row>
    <row r="15" spans="1:75" ht="19.5" customHeight="1" x14ac:dyDescent="0.2">
      <c r="A15" s="377"/>
      <c r="B15" s="171"/>
      <c r="C15" s="171"/>
      <c r="D15" s="171"/>
      <c r="E15" s="423" ph="1"/>
      <c r="F15" s="423" ph="1"/>
      <c r="G15" s="423" ph="1"/>
      <c r="H15" s="423" ph="1"/>
      <c r="I15" s="423" ph="1"/>
      <c r="J15" s="423" ph="1"/>
      <c r="K15" s="423" ph="1"/>
      <c r="L15" s="423" ph="1"/>
      <c r="M15" s="423" ph="1"/>
      <c r="N15" s="171"/>
      <c r="O15" s="171"/>
      <c r="P15" s="425" ph="1"/>
      <c r="Q15" s="425" ph="1"/>
      <c r="R15" s="171" t="s">
        <v>56</v>
      </c>
      <c r="S15" s="171"/>
      <c r="T15" s="171"/>
      <c r="U15" s="171"/>
      <c r="V15" s="42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40"/>
      <c r="AH15" s="441" t="s">
        <v>57</v>
      </c>
      <c r="AI15" s="441"/>
      <c r="AJ15" s="442"/>
      <c r="AK15" s="442"/>
      <c r="AL15" s="442"/>
      <c r="AM15" s="442"/>
      <c r="AN15" s="442"/>
      <c r="AO15" s="442"/>
      <c r="AP15" s="443"/>
      <c r="AT15" s="2"/>
      <c r="AU15" s="2"/>
      <c r="AV15" s="6"/>
      <c r="AW15" s="7"/>
      <c r="AX15" s="7"/>
      <c r="AY15" s="8"/>
      <c r="AZ15" s="8"/>
      <c r="BA15" s="8"/>
      <c r="BB15" s="7"/>
      <c r="BC15" s="7"/>
      <c r="BD15" s="7"/>
      <c r="BE15" s="7"/>
      <c r="BF15" s="7"/>
      <c r="BG15" s="7"/>
      <c r="BH15" s="7"/>
      <c r="BI15" s="9"/>
      <c r="BJ15" s="9"/>
      <c r="BK15" s="10"/>
      <c r="BN15" s="2">
        <v>1</v>
      </c>
      <c r="BR15" s="2" t="s">
        <v>212</v>
      </c>
      <c r="BW15" s="2">
        <v>0</v>
      </c>
    </row>
    <row r="16" spans="1:75" ht="17.25" customHeight="1" x14ac:dyDescent="0.2">
      <c r="A16" s="379" t="s">
        <v>58</v>
      </c>
      <c r="B16" s="288"/>
      <c r="C16" s="288"/>
      <c r="D16" s="171" t="s">
        <v>59</v>
      </c>
      <c r="E16" s="171"/>
      <c r="F16" s="399"/>
      <c r="G16" s="378"/>
      <c r="H16" s="378"/>
      <c r="I16" s="378"/>
      <c r="J16" s="378"/>
      <c r="K16" s="378"/>
      <c r="L16" s="378"/>
      <c r="M16" s="378"/>
      <c r="N16" s="378"/>
      <c r="O16" s="378"/>
      <c r="P16" s="390"/>
      <c r="Q16" s="171" t="s">
        <v>74</v>
      </c>
      <c r="R16" s="171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399"/>
      <c r="AD16" s="223" t="s">
        <v>115</v>
      </c>
      <c r="AE16" s="224"/>
      <c r="AF16" s="224"/>
      <c r="AG16" s="224"/>
      <c r="AH16" s="444"/>
      <c r="AI16" s="444"/>
      <c r="AJ16" s="444"/>
      <c r="AK16" s="444"/>
      <c r="AL16" s="444"/>
      <c r="AM16" s="444"/>
      <c r="AN16" s="444"/>
      <c r="AO16" s="444"/>
      <c r="AP16" s="445"/>
      <c r="AT16" s="2"/>
      <c r="AU16" s="2"/>
      <c r="AV16" s="11"/>
      <c r="AW16" s="4"/>
      <c r="AX16" s="4"/>
      <c r="AY16" s="5"/>
      <c r="AZ16" s="5"/>
      <c r="BA16" s="5"/>
      <c r="BB16" s="4"/>
      <c r="BC16" s="4"/>
      <c r="BD16" s="4"/>
      <c r="BE16" s="4"/>
      <c r="BF16" s="4"/>
      <c r="BG16" s="4"/>
      <c r="BH16" s="4"/>
      <c r="BK16" s="12"/>
      <c r="BN16" s="2">
        <v>2</v>
      </c>
      <c r="BR16" s="2" t="s">
        <v>213</v>
      </c>
    </row>
    <row r="17" spans="1:70" ht="27.75" customHeight="1" x14ac:dyDescent="0.2">
      <c r="A17" s="379"/>
      <c r="B17" s="288"/>
      <c r="C17" s="288"/>
      <c r="D17" s="171" t="s">
        <v>73</v>
      </c>
      <c r="E17" s="171"/>
      <c r="F17" s="401" ph="1"/>
      <c r="G17" s="401" ph="1"/>
      <c r="H17" s="401" ph="1"/>
      <c r="I17" s="401" ph="1"/>
      <c r="J17" s="401" ph="1"/>
      <c r="K17" s="401" ph="1"/>
      <c r="L17" s="401" ph="1"/>
      <c r="M17" s="446" t="s">
        <v>62</v>
      </c>
      <c r="N17" s="446"/>
      <c r="O17" s="401"/>
      <c r="P17" s="401"/>
      <c r="Q17" s="171" t="s">
        <v>73</v>
      </c>
      <c r="R17" s="171"/>
      <c r="S17" s="429" ph="1"/>
      <c r="T17" s="439" ph="1"/>
      <c r="U17" s="439" ph="1"/>
      <c r="V17" s="439" ph="1"/>
      <c r="W17" s="439" ph="1"/>
      <c r="X17" s="439" ph="1"/>
      <c r="Y17" s="440" ph="1"/>
      <c r="Z17" s="446" t="s">
        <v>62</v>
      </c>
      <c r="AA17" s="446"/>
      <c r="AB17" s="401"/>
      <c r="AC17" s="429"/>
      <c r="AD17" s="396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8"/>
      <c r="AT17" s="2"/>
      <c r="AU17" s="2"/>
      <c r="AV17" s="11"/>
      <c r="AW17" s="4"/>
      <c r="AX17" s="4"/>
      <c r="AY17" s="5"/>
      <c r="AZ17" s="5"/>
      <c r="BA17" s="5"/>
      <c r="BB17" s="4"/>
      <c r="BC17" s="4"/>
      <c r="BD17" s="4"/>
      <c r="BE17" s="4"/>
      <c r="BF17" s="4"/>
      <c r="BG17" s="4"/>
      <c r="BH17" s="4"/>
      <c r="BK17" s="12"/>
      <c r="BN17" s="2">
        <v>3</v>
      </c>
      <c r="BR17" s="2" t="s">
        <v>214</v>
      </c>
    </row>
    <row r="18" spans="1:70" ht="17.25" customHeight="1" x14ac:dyDescent="0.2">
      <c r="A18" s="379"/>
      <c r="B18" s="288"/>
      <c r="C18" s="288"/>
      <c r="D18" s="171" t="s">
        <v>60</v>
      </c>
      <c r="E18" s="171"/>
      <c r="F18" s="401"/>
      <c r="G18" s="401"/>
      <c r="H18" s="401"/>
      <c r="I18" s="401"/>
      <c r="J18" s="401"/>
      <c r="K18" s="401"/>
      <c r="L18" s="402"/>
      <c r="M18" s="403"/>
      <c r="N18" s="404"/>
      <c r="O18" s="404"/>
      <c r="P18" s="404"/>
      <c r="Q18" s="171" t="s">
        <v>60</v>
      </c>
      <c r="R18" s="171"/>
      <c r="S18" s="401"/>
      <c r="T18" s="401"/>
      <c r="U18" s="401"/>
      <c r="V18" s="401"/>
      <c r="W18" s="401"/>
      <c r="X18" s="401"/>
      <c r="Y18" s="402"/>
      <c r="Z18" s="403"/>
      <c r="AA18" s="404"/>
      <c r="AB18" s="404"/>
      <c r="AC18" s="408"/>
      <c r="AD18" s="396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8"/>
      <c r="AT18" s="2"/>
      <c r="AU18" s="2"/>
      <c r="AV18" s="11"/>
      <c r="AW18" s="4"/>
      <c r="AX18" s="4"/>
      <c r="AY18" s="5"/>
      <c r="AZ18" s="5"/>
      <c r="BA18" s="5"/>
      <c r="BB18" s="4"/>
      <c r="BC18" s="4"/>
      <c r="BD18" s="4"/>
      <c r="BE18" s="4"/>
      <c r="BF18" s="4"/>
      <c r="BG18" s="4"/>
      <c r="BH18" s="4"/>
      <c r="BK18" s="12"/>
      <c r="BN18" s="2">
        <v>4</v>
      </c>
      <c r="BR18" s="2" t="s">
        <v>209</v>
      </c>
    </row>
    <row r="19" spans="1:70" ht="17.25" customHeight="1" x14ac:dyDescent="0.2">
      <c r="A19" s="379"/>
      <c r="B19" s="288"/>
      <c r="C19" s="288"/>
      <c r="D19" s="171" t="s">
        <v>61</v>
      </c>
      <c r="E19" s="171"/>
      <c r="F19" s="401"/>
      <c r="G19" s="401"/>
      <c r="H19" s="401"/>
      <c r="I19" s="401"/>
      <c r="J19" s="401"/>
      <c r="K19" s="401"/>
      <c r="L19" s="402"/>
      <c r="M19" s="409"/>
      <c r="N19" s="410"/>
      <c r="O19" s="410"/>
      <c r="P19" s="410"/>
      <c r="Q19" s="148" t="s">
        <v>61</v>
      </c>
      <c r="R19" s="148"/>
      <c r="S19" s="401"/>
      <c r="T19" s="401"/>
      <c r="U19" s="401"/>
      <c r="V19" s="401"/>
      <c r="W19" s="401"/>
      <c r="X19" s="401"/>
      <c r="Y19" s="402"/>
      <c r="Z19" s="409"/>
      <c r="AA19" s="410"/>
      <c r="AB19" s="410"/>
      <c r="AC19" s="411"/>
      <c r="AD19" s="396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8"/>
      <c r="AT19" s="2"/>
      <c r="AU19" s="2"/>
      <c r="AV19" s="11"/>
      <c r="AW19" s="4"/>
      <c r="AX19" s="4"/>
      <c r="AY19" s="5"/>
      <c r="AZ19" s="5"/>
      <c r="BA19" s="5"/>
      <c r="BB19" s="4"/>
      <c r="BC19" s="4"/>
      <c r="BD19" s="4"/>
      <c r="BE19" s="4"/>
      <c r="BF19" s="4"/>
      <c r="BG19" s="4"/>
      <c r="BH19" s="4"/>
      <c r="BK19" s="12"/>
      <c r="BN19" s="2">
        <v>5</v>
      </c>
      <c r="BR19" s="2" t="s">
        <v>215</v>
      </c>
    </row>
    <row r="20" spans="1:70" ht="16.5" customHeight="1" x14ac:dyDescent="0.2">
      <c r="A20" s="379" t="s">
        <v>75</v>
      </c>
      <c r="B20" s="288"/>
      <c r="C20" s="288"/>
      <c r="D20" s="288"/>
      <c r="E20" s="405"/>
      <c r="F20" s="27"/>
      <c r="G20" s="406" t="s">
        <v>111</v>
      </c>
      <c r="H20" s="406"/>
      <c r="I20" s="28"/>
      <c r="J20" s="406" t="s">
        <v>112</v>
      </c>
      <c r="K20" s="406"/>
      <c r="L20" s="406"/>
      <c r="M20" s="28"/>
      <c r="N20" s="406" t="s">
        <v>113</v>
      </c>
      <c r="O20" s="406"/>
      <c r="P20" s="406"/>
      <c r="Q20" s="28"/>
      <c r="R20" s="352" t="s">
        <v>114</v>
      </c>
      <c r="S20" s="352"/>
      <c r="T20" s="352"/>
      <c r="U20" s="29" t="s">
        <v>109</v>
      </c>
      <c r="V20" s="407"/>
      <c r="W20" s="407"/>
      <c r="X20" s="407"/>
      <c r="Y20" s="407"/>
      <c r="Z20" s="407"/>
      <c r="AA20" s="407"/>
      <c r="AB20" s="407"/>
      <c r="AC20" s="30" t="s">
        <v>110</v>
      </c>
      <c r="AD20" s="396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8"/>
      <c r="AT20" s="2"/>
      <c r="AU20" s="2"/>
      <c r="AV20" s="11"/>
      <c r="AW20" s="4"/>
      <c r="AX20" s="4"/>
      <c r="AY20" s="5"/>
      <c r="AZ20" s="5"/>
      <c r="BA20" s="5"/>
      <c r="BB20" s="1"/>
      <c r="BC20" s="4"/>
      <c r="BD20" s="4"/>
      <c r="BE20" s="4"/>
      <c r="BF20" s="4"/>
      <c r="BG20" s="4"/>
      <c r="BH20" s="4"/>
      <c r="BJ20" s="4"/>
      <c r="BK20" s="13"/>
      <c r="BN20" s="2">
        <v>6</v>
      </c>
      <c r="BR20" s="2" t="s">
        <v>216</v>
      </c>
    </row>
    <row r="21" spans="1:70" ht="16.5" customHeight="1" x14ac:dyDescent="0.2">
      <c r="A21" s="387" t="s">
        <v>63</v>
      </c>
      <c r="B21" s="350"/>
      <c r="C21" s="350"/>
      <c r="D21" s="350"/>
      <c r="E21" s="350"/>
      <c r="F21" s="350"/>
      <c r="G21" s="388"/>
      <c r="H21" s="389"/>
      <c r="I21" s="334"/>
      <c r="J21" s="334"/>
      <c r="K21" s="334"/>
      <c r="L21" s="334"/>
      <c r="M21" s="334"/>
      <c r="N21" s="335"/>
      <c r="O21" s="331" t="s">
        <v>151</v>
      </c>
      <c r="P21" s="350"/>
      <c r="Q21" s="350"/>
      <c r="R21" s="350"/>
      <c r="S21" s="350"/>
      <c r="T21" s="350"/>
      <c r="U21" s="350"/>
      <c r="V21" s="388"/>
      <c r="W21" s="378"/>
      <c r="X21" s="378"/>
      <c r="Y21" s="378"/>
      <c r="Z21" s="378"/>
      <c r="AA21" s="378"/>
      <c r="AB21" s="378"/>
      <c r="AC21" s="390"/>
      <c r="AD21" s="391" t="s">
        <v>116</v>
      </c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2"/>
      <c r="AT21" s="2"/>
      <c r="AU21" s="2"/>
      <c r="AV21" s="11"/>
      <c r="AW21" s="4"/>
      <c r="AX21" s="4"/>
      <c r="AY21" s="5"/>
      <c r="AZ21" s="5"/>
      <c r="BA21" s="5"/>
      <c r="BB21" s="4"/>
      <c r="BC21" s="4"/>
      <c r="BD21" s="4"/>
      <c r="BE21" s="4"/>
      <c r="BF21" s="4"/>
      <c r="BG21" s="4"/>
      <c r="BH21" s="4"/>
      <c r="BJ21" s="4"/>
      <c r="BK21" s="13"/>
      <c r="BN21" s="2">
        <v>7</v>
      </c>
    </row>
    <row r="22" spans="1:70" ht="16.5" customHeight="1" x14ac:dyDescent="0.2">
      <c r="A22" s="393" t="s">
        <v>72</v>
      </c>
      <c r="B22" s="375"/>
      <c r="C22" s="375"/>
      <c r="D22" s="375"/>
      <c r="E22" s="375"/>
      <c r="F22" s="394"/>
      <c r="G22" s="384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6"/>
      <c r="U22" s="235" t="s">
        <v>9</v>
      </c>
      <c r="V22" s="235"/>
      <c r="W22" s="139" t="s">
        <v>16</v>
      </c>
      <c r="X22" s="139"/>
      <c r="Y22" s="139"/>
      <c r="Z22" s="226"/>
      <c r="AA22" s="31"/>
      <c r="AB22" s="32" t="s">
        <v>0</v>
      </c>
      <c r="AC22" s="395"/>
      <c r="AD22" s="395"/>
      <c r="AE22" s="33" t="s">
        <v>6</v>
      </c>
      <c r="AF22" s="34"/>
      <c r="AG22" s="380" t="s">
        <v>133</v>
      </c>
      <c r="AH22" s="380"/>
      <c r="AI22" s="380"/>
      <c r="AK22" s="33"/>
      <c r="AL22" s="380" t="s">
        <v>134</v>
      </c>
      <c r="AM22" s="380"/>
      <c r="AN22" s="380"/>
      <c r="AO22" s="35"/>
      <c r="AP22" s="36"/>
      <c r="AT22" s="2"/>
      <c r="AU22" s="2"/>
      <c r="AV22" s="11"/>
      <c r="AW22" s="4"/>
      <c r="AX22" s="4"/>
      <c r="AY22" s="5"/>
      <c r="AZ22" s="5"/>
      <c r="BA22" s="5"/>
      <c r="BB22" s="4"/>
      <c r="BC22" s="4"/>
      <c r="BD22" s="4"/>
      <c r="BE22" s="4"/>
      <c r="BF22" s="4"/>
      <c r="BG22" s="4"/>
      <c r="BH22" s="4"/>
      <c r="BJ22" s="4"/>
      <c r="BK22" s="13"/>
      <c r="BN22" s="2">
        <v>8</v>
      </c>
    </row>
    <row r="23" spans="1:70" ht="14.25" customHeight="1" x14ac:dyDescent="0.2">
      <c r="A23" s="381" t="s">
        <v>170</v>
      </c>
      <c r="B23" s="382"/>
      <c r="C23" s="382"/>
      <c r="D23" s="382"/>
      <c r="E23" s="382"/>
      <c r="F23" s="383"/>
      <c r="G23" s="384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6"/>
      <c r="U23" s="211"/>
      <c r="V23" s="211"/>
      <c r="W23" s="171" t="s">
        <v>11</v>
      </c>
      <c r="X23" s="171"/>
      <c r="Y23" s="171"/>
      <c r="Z23" s="331"/>
      <c r="AA23" s="37"/>
      <c r="AB23" s="84" t="s">
        <v>179</v>
      </c>
      <c r="AC23" s="351"/>
      <c r="AD23" s="351"/>
      <c r="AE23" s="351"/>
      <c r="AF23" s="38" t="s">
        <v>117</v>
      </c>
      <c r="AG23" s="351"/>
      <c r="AH23" s="351"/>
      <c r="AI23" s="351"/>
      <c r="AJ23" s="38" t="s">
        <v>117</v>
      </c>
      <c r="AK23" s="351"/>
      <c r="AL23" s="351"/>
      <c r="AM23" s="351"/>
      <c r="AN23" s="38"/>
      <c r="AO23" s="39"/>
      <c r="AP23" s="40"/>
      <c r="AT23" s="2"/>
      <c r="AU23" s="2"/>
      <c r="AV23" s="11"/>
      <c r="AW23" s="4"/>
      <c r="AX23" s="4"/>
      <c r="AY23" s="5"/>
      <c r="AZ23" s="5"/>
      <c r="BA23" s="5"/>
      <c r="BB23" s="4"/>
      <c r="BC23" s="4"/>
      <c r="BD23" s="4"/>
      <c r="BE23" s="4"/>
      <c r="BF23" s="4"/>
      <c r="BG23" s="4"/>
      <c r="BH23" s="4"/>
      <c r="BJ23" s="4"/>
      <c r="BK23" s="13"/>
      <c r="BN23" s="2">
        <v>9</v>
      </c>
    </row>
    <row r="24" spans="1:70" ht="14.25" customHeight="1" x14ac:dyDescent="0.2">
      <c r="A24" s="377" t="s">
        <v>14</v>
      </c>
      <c r="B24" s="171"/>
      <c r="C24" s="171"/>
      <c r="D24" s="171"/>
      <c r="E24" s="331"/>
      <c r="F24" s="27"/>
      <c r="G24" s="41" t="s">
        <v>160</v>
      </c>
      <c r="H24" s="28"/>
      <c r="I24" s="41" t="s">
        <v>161</v>
      </c>
      <c r="J24" s="28" t="s">
        <v>70</v>
      </c>
      <c r="K24" s="28"/>
      <c r="L24" s="42" t="s">
        <v>67</v>
      </c>
      <c r="M24" s="28"/>
      <c r="N24" s="42" t="s">
        <v>68</v>
      </c>
      <c r="O24" s="28"/>
      <c r="P24" s="42" t="s">
        <v>69</v>
      </c>
      <c r="Q24" s="28" t="s">
        <v>71</v>
      </c>
      <c r="R24" s="378"/>
      <c r="S24" s="378"/>
      <c r="T24" s="43" t="s">
        <v>15</v>
      </c>
      <c r="U24" s="336"/>
      <c r="V24" s="211"/>
      <c r="W24" s="171" t="s">
        <v>10</v>
      </c>
      <c r="X24" s="171"/>
      <c r="Y24" s="171"/>
      <c r="Z24" s="331"/>
      <c r="AA24" s="44"/>
      <c r="AB24" s="85" t="s">
        <v>179</v>
      </c>
      <c r="AC24" s="138"/>
      <c r="AD24" s="138"/>
      <c r="AE24" s="138"/>
      <c r="AF24" s="23" t="s">
        <v>117</v>
      </c>
      <c r="AG24" s="138"/>
      <c r="AH24" s="138"/>
      <c r="AI24" s="138"/>
      <c r="AJ24" s="23" t="s">
        <v>117</v>
      </c>
      <c r="AK24" s="138"/>
      <c r="AL24" s="138"/>
      <c r="AM24" s="138"/>
      <c r="AN24" s="23" t="s">
        <v>118</v>
      </c>
      <c r="AO24" s="127"/>
      <c r="AP24" s="128"/>
      <c r="AT24" s="2"/>
      <c r="AU24" s="2"/>
      <c r="AV24" s="11"/>
      <c r="AW24" s="4"/>
      <c r="AX24" s="4"/>
      <c r="AY24" s="5"/>
      <c r="AZ24" s="5"/>
      <c r="BA24" s="5"/>
      <c r="BB24" s="4"/>
      <c r="BC24" s="4"/>
      <c r="BD24" s="4"/>
      <c r="BE24" s="4"/>
      <c r="BF24" s="4"/>
      <c r="BG24" s="4"/>
      <c r="BH24" s="4"/>
      <c r="BJ24" s="4"/>
      <c r="BK24" s="13"/>
      <c r="BN24" s="2">
        <v>10</v>
      </c>
    </row>
    <row r="25" spans="1:70" ht="14.25" customHeight="1" x14ac:dyDescent="0.2">
      <c r="A25" s="377"/>
      <c r="B25" s="171"/>
      <c r="C25" s="171"/>
      <c r="D25" s="171"/>
      <c r="E25" s="171"/>
      <c r="F25" s="139" t="s">
        <v>53</v>
      </c>
      <c r="G25" s="139"/>
      <c r="H25" s="139"/>
      <c r="I25" s="139"/>
      <c r="J25" s="140"/>
      <c r="K25" s="141"/>
      <c r="L25" s="141"/>
      <c r="M25" s="141"/>
      <c r="N25" s="141"/>
      <c r="O25" s="141"/>
      <c r="P25" s="141"/>
      <c r="Q25" s="141"/>
      <c r="R25" s="141"/>
      <c r="S25" s="141"/>
      <c r="T25" s="142"/>
      <c r="U25" s="211"/>
      <c r="V25" s="211"/>
      <c r="W25" s="171"/>
      <c r="X25" s="171"/>
      <c r="Y25" s="171"/>
      <c r="Z25" s="331"/>
      <c r="AA25" s="45"/>
      <c r="AB25" s="86" t="s">
        <v>180</v>
      </c>
      <c r="AC25" s="143"/>
      <c r="AD25" s="143"/>
      <c r="AE25" s="143"/>
      <c r="AF25" s="24" t="s">
        <v>117</v>
      </c>
      <c r="AG25" s="143"/>
      <c r="AH25" s="143"/>
      <c r="AI25" s="143"/>
      <c r="AJ25" s="24" t="s">
        <v>117</v>
      </c>
      <c r="AK25" s="143"/>
      <c r="AL25" s="143"/>
      <c r="AM25" s="143"/>
      <c r="AN25" s="24"/>
      <c r="AO25" s="129"/>
      <c r="AP25" s="130"/>
      <c r="AT25" s="2"/>
      <c r="AU25" s="2"/>
      <c r="AV25" s="11"/>
      <c r="AW25" s="4"/>
      <c r="AX25" s="4"/>
      <c r="AY25" s="5"/>
      <c r="AZ25" s="5"/>
      <c r="BA25" s="5"/>
      <c r="BB25" s="4"/>
      <c r="BC25" s="4"/>
      <c r="BD25" s="4"/>
      <c r="BE25" s="4"/>
      <c r="BF25" s="4"/>
      <c r="BG25" s="4"/>
      <c r="BH25" s="4"/>
      <c r="BJ25" s="4"/>
      <c r="BK25" s="13"/>
      <c r="BN25" s="2">
        <v>11</v>
      </c>
    </row>
    <row r="26" spans="1:70" ht="14.25" customHeight="1" x14ac:dyDescent="0.2">
      <c r="A26" s="369" t="s">
        <v>76</v>
      </c>
      <c r="B26" s="370"/>
      <c r="C26" s="146" t="s">
        <v>77</v>
      </c>
      <c r="D26" s="146"/>
      <c r="E26" s="146"/>
      <c r="F26" s="146" t="s">
        <v>78</v>
      </c>
      <c r="G26" s="146"/>
      <c r="H26" s="146"/>
      <c r="I26" s="146"/>
      <c r="J26" s="146"/>
      <c r="K26" s="146"/>
      <c r="L26" s="146"/>
      <c r="M26" s="146"/>
      <c r="N26" s="147" t="s">
        <v>163</v>
      </c>
      <c r="O26" s="147"/>
      <c r="P26" s="147"/>
      <c r="Q26" s="147"/>
      <c r="R26" s="147"/>
      <c r="S26" s="147"/>
      <c r="T26" s="147"/>
      <c r="U26" s="148" t="s">
        <v>79</v>
      </c>
      <c r="V26" s="148"/>
      <c r="W26" s="148"/>
      <c r="X26" s="148"/>
      <c r="Y26" s="148"/>
      <c r="Z26" s="374" t="s">
        <v>171</v>
      </c>
      <c r="AA26" s="374"/>
      <c r="AB26" s="374"/>
      <c r="AC26" s="374"/>
      <c r="AD26" s="375" t="s">
        <v>80</v>
      </c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6"/>
      <c r="AT26" s="2"/>
      <c r="AU26" s="2"/>
      <c r="AV26" s="11"/>
      <c r="AW26" s="4"/>
      <c r="AX26" s="4"/>
      <c r="AY26" s="5"/>
      <c r="AZ26" s="5"/>
      <c r="BA26" s="5"/>
      <c r="BB26" s="4"/>
      <c r="BC26" s="4"/>
      <c r="BD26" s="4"/>
      <c r="BE26" s="4"/>
      <c r="BF26" s="4"/>
      <c r="BG26" s="4"/>
      <c r="BH26" s="4"/>
      <c r="BJ26" s="4"/>
      <c r="BK26" s="13"/>
      <c r="BN26" s="2">
        <v>12</v>
      </c>
    </row>
    <row r="27" spans="1:70" ht="17.25" customHeight="1" x14ac:dyDescent="0.2">
      <c r="A27" s="371"/>
      <c r="B27" s="372"/>
      <c r="C27" s="37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6"/>
      <c r="AT27" s="2"/>
      <c r="AU27" s="2"/>
      <c r="AV27" s="11"/>
      <c r="AW27" s="4"/>
      <c r="AX27" s="4"/>
      <c r="AY27" s="5"/>
      <c r="AZ27" s="5"/>
      <c r="BA27" s="5"/>
      <c r="BB27" s="4"/>
      <c r="BC27" s="4"/>
      <c r="BD27" s="4"/>
      <c r="BE27" s="4"/>
      <c r="BF27" s="4"/>
      <c r="BG27" s="4"/>
      <c r="BH27" s="4"/>
      <c r="BJ27" s="4"/>
      <c r="BK27" s="13"/>
      <c r="BL27" s="4"/>
      <c r="BN27" s="2">
        <v>13</v>
      </c>
    </row>
    <row r="28" spans="1:70" ht="17.25" customHeight="1" x14ac:dyDescent="0.2">
      <c r="A28" s="371"/>
      <c r="B28" s="372"/>
      <c r="C28" s="362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1"/>
      <c r="AT28" s="2"/>
      <c r="AU28" s="2"/>
      <c r="AV28" s="11"/>
      <c r="AW28" s="4"/>
      <c r="AX28" s="4"/>
      <c r="AY28" s="5"/>
      <c r="AZ28" s="5"/>
      <c r="BA28" s="5"/>
      <c r="BB28" s="4"/>
      <c r="BC28" s="4"/>
      <c r="BD28" s="4"/>
      <c r="BE28" s="4"/>
      <c r="BF28" s="4"/>
      <c r="BG28" s="4"/>
      <c r="BH28" s="4"/>
      <c r="BJ28" s="4"/>
      <c r="BK28" s="13"/>
      <c r="BL28" s="4"/>
      <c r="BN28" s="2">
        <v>14</v>
      </c>
    </row>
    <row r="29" spans="1:70" ht="17.25" customHeight="1" x14ac:dyDescent="0.2">
      <c r="A29" s="371"/>
      <c r="B29" s="372"/>
      <c r="C29" s="362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4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1"/>
      <c r="AT29" s="2"/>
      <c r="AU29" s="2"/>
      <c r="AV29" s="11"/>
      <c r="AW29" s="4"/>
      <c r="AX29" s="4"/>
      <c r="AY29" s="5"/>
      <c r="AZ29" s="5"/>
      <c r="BA29" s="5"/>
      <c r="BB29" s="4"/>
      <c r="BC29" s="4"/>
      <c r="BD29" s="4"/>
      <c r="BE29" s="4"/>
      <c r="BF29" s="4"/>
      <c r="BG29" s="4"/>
      <c r="BH29" s="4"/>
      <c r="BJ29" s="4"/>
      <c r="BK29" s="13"/>
      <c r="BL29" s="4"/>
      <c r="BN29" s="2">
        <v>15</v>
      </c>
    </row>
    <row r="30" spans="1:70" ht="17.25" customHeight="1" x14ac:dyDescent="0.2">
      <c r="A30" s="371"/>
      <c r="B30" s="372"/>
      <c r="C30" s="362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4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1"/>
      <c r="AT30" s="2"/>
      <c r="AU30" s="2"/>
      <c r="AV30" s="11"/>
      <c r="AW30" s="4"/>
      <c r="AX30" s="4"/>
      <c r="AY30" s="5"/>
      <c r="AZ30" s="5"/>
      <c r="BA30" s="5"/>
      <c r="BB30" s="4"/>
      <c r="BC30" s="4"/>
      <c r="BD30" s="4"/>
      <c r="BE30" s="4"/>
      <c r="BF30" s="4"/>
      <c r="BG30" s="4"/>
      <c r="BH30" s="4"/>
      <c r="BJ30" s="4"/>
      <c r="BK30" s="13"/>
      <c r="BL30" s="4"/>
      <c r="BN30" s="2">
        <v>16</v>
      </c>
    </row>
    <row r="31" spans="1:70" ht="17.25" customHeight="1" thickBot="1" x14ac:dyDescent="0.25">
      <c r="A31" s="371"/>
      <c r="B31" s="372"/>
      <c r="C31" s="362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4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1"/>
      <c r="AT31" s="2"/>
      <c r="AU31" s="2"/>
      <c r="AV31" s="14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6"/>
      <c r="BK31" s="17"/>
      <c r="BL31" s="4"/>
      <c r="BN31" s="2">
        <v>17</v>
      </c>
    </row>
    <row r="32" spans="1:70" ht="17.25" customHeight="1" x14ac:dyDescent="0.2">
      <c r="A32" s="371"/>
      <c r="B32" s="372"/>
      <c r="C32" s="365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7"/>
      <c r="AD32" s="100"/>
      <c r="AE32" s="80"/>
      <c r="AF32" s="153" t="s">
        <v>155</v>
      </c>
      <c r="AG32" s="153"/>
      <c r="AH32" s="153"/>
      <c r="AI32" s="153"/>
      <c r="AJ32" s="153"/>
      <c r="AK32" s="153"/>
      <c r="AL32" s="153"/>
      <c r="AM32" s="153"/>
      <c r="AN32" s="153"/>
      <c r="AO32" s="100"/>
      <c r="AP32" s="101"/>
      <c r="AT32" s="2"/>
      <c r="AU32" s="2"/>
      <c r="AV32" s="2"/>
      <c r="BI32" s="4"/>
      <c r="BJ32" s="4"/>
      <c r="BK32" s="4"/>
      <c r="BL32" s="4"/>
      <c r="BN32" s="2">
        <v>18</v>
      </c>
    </row>
    <row r="33" spans="1:66" s="23" customFormat="1" ht="17.25" customHeight="1" x14ac:dyDescent="0.2">
      <c r="A33" s="149" t="s">
        <v>183</v>
      </c>
      <c r="B33" s="149"/>
      <c r="C33" s="149"/>
      <c r="D33" s="149"/>
      <c r="E33" s="149"/>
      <c r="F33" s="149"/>
      <c r="G33" s="149"/>
      <c r="H33" s="149"/>
      <c r="I33" s="360" t="s">
        <v>184</v>
      </c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8" t="s">
        <v>186</v>
      </c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187" t="s">
        <v>185</v>
      </c>
      <c r="AJ33" s="187"/>
      <c r="AK33" s="187"/>
      <c r="AL33" s="117"/>
      <c r="AM33" s="117"/>
      <c r="AN33" s="117"/>
      <c r="AO33" s="117"/>
      <c r="AP33" s="118" t="s">
        <v>195</v>
      </c>
      <c r="BN33" s="23">
        <v>19</v>
      </c>
    </row>
    <row r="34" spans="1:66" ht="17.25" customHeight="1" x14ac:dyDescent="0.2">
      <c r="A34" s="149" t="s">
        <v>174</v>
      </c>
      <c r="B34" s="149"/>
      <c r="C34" s="149"/>
      <c r="D34" s="149"/>
      <c r="E34" s="149"/>
      <c r="F34" s="149"/>
      <c r="G34" s="149"/>
      <c r="H34" s="149"/>
      <c r="I34" s="132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13"/>
      <c r="U34" s="131" t="s">
        <v>225</v>
      </c>
      <c r="V34" s="131"/>
      <c r="W34" s="131"/>
      <c r="X34" s="131"/>
      <c r="Y34" s="131"/>
      <c r="Z34" s="131"/>
      <c r="AA34" s="131"/>
      <c r="AB34" s="131"/>
      <c r="AC34" s="131"/>
      <c r="AD34" s="150" t="s">
        <v>194</v>
      </c>
      <c r="AE34" s="150"/>
      <c r="AF34" s="150"/>
      <c r="AG34" s="150"/>
      <c r="AH34" s="150"/>
      <c r="AI34" s="150"/>
      <c r="AJ34" s="150"/>
      <c r="AK34" s="83"/>
      <c r="AL34" s="28"/>
      <c r="AM34" s="49" t="s">
        <v>66</v>
      </c>
      <c r="AN34" s="28"/>
      <c r="AO34" s="49" t="s">
        <v>65</v>
      </c>
      <c r="AP34" s="102" t="s">
        <v>175</v>
      </c>
      <c r="AT34" s="2"/>
      <c r="AU34" s="2"/>
      <c r="BL34" s="4"/>
      <c r="BN34" s="2">
        <v>20</v>
      </c>
    </row>
    <row r="35" spans="1:66" ht="17.25" customHeight="1" x14ac:dyDescent="0.2">
      <c r="A35" s="356" t="s">
        <v>119</v>
      </c>
      <c r="B35" s="357"/>
      <c r="C35" s="357"/>
      <c r="D35" s="46"/>
      <c r="E35" s="47" t="s">
        <v>66</v>
      </c>
      <c r="F35" s="48"/>
      <c r="G35" s="47" t="s">
        <v>65</v>
      </c>
      <c r="H35" s="81" t="s">
        <v>70</v>
      </c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79" t="s">
        <v>71</v>
      </c>
      <c r="AF35" s="359" t="s">
        <v>152</v>
      </c>
      <c r="AG35" s="359"/>
      <c r="AH35" s="359"/>
      <c r="AI35" s="359"/>
      <c r="AJ35" s="359"/>
      <c r="AK35" s="359"/>
      <c r="AL35" s="48"/>
      <c r="AM35" s="47" t="s">
        <v>66</v>
      </c>
      <c r="AN35" s="48"/>
      <c r="AO35" s="47" t="s">
        <v>65</v>
      </c>
      <c r="AP35" s="82"/>
      <c r="AT35" s="2"/>
      <c r="AU35" s="2"/>
      <c r="AV35" s="87"/>
      <c r="AW35" s="88"/>
      <c r="AX35" s="88"/>
      <c r="AY35" s="88"/>
      <c r="AZ35" s="88"/>
      <c r="BA35" s="88"/>
      <c r="BB35" s="88"/>
      <c r="BL35" s="4"/>
      <c r="BN35" s="2">
        <v>21</v>
      </c>
    </row>
    <row r="36" spans="1:66" ht="17.25" customHeight="1" x14ac:dyDescent="0.2">
      <c r="A36" s="210" t="s">
        <v>17</v>
      </c>
      <c r="B36" s="211"/>
      <c r="C36" s="171" t="s">
        <v>18</v>
      </c>
      <c r="D36" s="171"/>
      <c r="E36" s="171"/>
      <c r="F36" s="171"/>
      <c r="G36" s="331"/>
      <c r="H36" s="27"/>
      <c r="I36" s="49" t="s">
        <v>66</v>
      </c>
      <c r="J36" s="28"/>
      <c r="K36" s="49" t="s">
        <v>65</v>
      </c>
      <c r="L36" s="332" t="s">
        <v>162</v>
      </c>
      <c r="M36" s="333"/>
      <c r="N36" s="333"/>
      <c r="O36" s="333"/>
      <c r="P36" s="333"/>
      <c r="Q36" s="334"/>
      <c r="R36" s="334"/>
      <c r="S36" s="334"/>
      <c r="T36" s="335"/>
      <c r="U36" s="336" t="s">
        <v>23</v>
      </c>
      <c r="V36" s="337"/>
      <c r="W36" s="50"/>
      <c r="X36" s="51" t="s">
        <v>99</v>
      </c>
      <c r="Y36" s="51"/>
      <c r="Z36" s="52"/>
      <c r="AA36" s="338" t="s">
        <v>100</v>
      </c>
      <c r="AB36" s="338"/>
      <c r="AC36" s="338"/>
      <c r="AD36" s="338"/>
      <c r="AE36" s="338"/>
      <c r="AF36" s="338"/>
      <c r="AG36" s="52"/>
      <c r="AH36" s="51" t="s">
        <v>101</v>
      </c>
      <c r="AI36" s="51"/>
      <c r="AJ36" s="53"/>
      <c r="AK36" s="334"/>
      <c r="AL36" s="334"/>
      <c r="AM36" s="334"/>
      <c r="AN36" s="334"/>
      <c r="AO36" s="334"/>
      <c r="AP36" s="54" t="s">
        <v>55</v>
      </c>
      <c r="AT36" s="2"/>
      <c r="AU36" s="2"/>
      <c r="AV36" s="87"/>
      <c r="AW36" s="88"/>
      <c r="AX36" s="88"/>
      <c r="AY36" s="88"/>
      <c r="AZ36" s="88"/>
      <c r="BA36" s="88"/>
      <c r="BB36" s="88"/>
      <c r="BL36" s="4"/>
      <c r="BN36" s="2">
        <v>22</v>
      </c>
    </row>
    <row r="37" spans="1:66" ht="18.75" customHeight="1" x14ac:dyDescent="0.2">
      <c r="A37" s="210"/>
      <c r="B37" s="211"/>
      <c r="C37" s="171" t="s">
        <v>20</v>
      </c>
      <c r="D37" s="171"/>
      <c r="E37" s="171"/>
      <c r="F37" s="171"/>
      <c r="G37" s="331"/>
      <c r="H37" s="348"/>
      <c r="I37" s="349"/>
      <c r="J37" s="349"/>
      <c r="K37" s="349"/>
      <c r="L37" s="349"/>
      <c r="M37" s="349"/>
      <c r="N37" s="349"/>
      <c r="O37" s="349"/>
      <c r="P37" s="33" t="s">
        <v>22</v>
      </c>
      <c r="Q37" s="33"/>
      <c r="R37" s="33"/>
      <c r="S37" s="33"/>
      <c r="T37" s="55"/>
      <c r="U37" s="336"/>
      <c r="V37" s="337"/>
      <c r="W37" s="331" t="s">
        <v>102</v>
      </c>
      <c r="X37" s="350"/>
      <c r="Y37" s="350"/>
      <c r="Z37" s="350"/>
      <c r="AA37" s="38"/>
      <c r="AB37" s="28"/>
      <c r="AC37" s="49" t="s">
        <v>66</v>
      </c>
      <c r="AD37" s="28"/>
      <c r="AE37" s="49" t="s">
        <v>65</v>
      </c>
      <c r="AF37" s="38"/>
      <c r="AG37" s="38"/>
      <c r="AH37" s="38" t="s">
        <v>109</v>
      </c>
      <c r="AI37" s="351"/>
      <c r="AJ37" s="351"/>
      <c r="AK37" s="38" t="s">
        <v>110</v>
      </c>
      <c r="AL37" s="38" t="s">
        <v>135</v>
      </c>
      <c r="AM37" s="38"/>
      <c r="AN37" s="38"/>
      <c r="AO37" s="38"/>
      <c r="AP37" s="56"/>
      <c r="AT37" s="2"/>
      <c r="AU37" s="2"/>
      <c r="AV37" s="87"/>
      <c r="AW37" s="88" t="s">
        <v>177</v>
      </c>
      <c r="AX37" s="88">
        <f>+AH9+30</f>
        <v>30</v>
      </c>
      <c r="AY37" s="88" t="s">
        <v>178</v>
      </c>
      <c r="AZ37" s="88"/>
      <c r="BA37" s="88"/>
      <c r="BB37" s="88"/>
      <c r="BL37" s="4"/>
      <c r="BN37" s="2">
        <v>23</v>
      </c>
    </row>
    <row r="38" spans="1:66" ht="18.75" customHeight="1" x14ac:dyDescent="0.2">
      <c r="A38" s="210"/>
      <c r="B38" s="211"/>
      <c r="C38" s="171" t="s">
        <v>19</v>
      </c>
      <c r="D38" s="171"/>
      <c r="E38" s="171"/>
      <c r="F38" s="171"/>
      <c r="G38" s="331"/>
      <c r="H38" s="27"/>
      <c r="I38" s="352" t="s">
        <v>104</v>
      </c>
      <c r="J38" s="352"/>
      <c r="K38" s="28"/>
      <c r="L38" s="352" t="s">
        <v>103</v>
      </c>
      <c r="M38" s="352"/>
      <c r="N38" s="352"/>
      <c r="O38" s="353"/>
      <c r="P38" s="353"/>
      <c r="Q38" s="353"/>
      <c r="R38" s="353"/>
      <c r="S38" s="353"/>
      <c r="T38" s="57" t="s">
        <v>6</v>
      </c>
      <c r="U38" s="336"/>
      <c r="V38" s="211"/>
      <c r="W38" s="354" t="s">
        <v>24</v>
      </c>
      <c r="X38" s="354"/>
      <c r="Y38" s="354"/>
      <c r="Z38" s="339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1"/>
      <c r="AT38" s="2"/>
      <c r="AU38" s="2"/>
      <c r="AV38" s="87"/>
      <c r="AW38" s="88"/>
      <c r="AX38" s="88"/>
      <c r="AY38" s="88"/>
      <c r="AZ38" s="88"/>
      <c r="BA38" s="88"/>
      <c r="BB38" s="88"/>
      <c r="BL38" s="4"/>
      <c r="BN38" s="2">
        <v>24</v>
      </c>
    </row>
    <row r="39" spans="1:66" ht="24.75" customHeight="1" thickBot="1" x14ac:dyDescent="0.25">
      <c r="A39" s="329"/>
      <c r="B39" s="330"/>
      <c r="C39" s="295" t="s">
        <v>21</v>
      </c>
      <c r="D39" s="295"/>
      <c r="E39" s="295"/>
      <c r="F39" s="295"/>
      <c r="G39" s="295"/>
      <c r="H39" s="345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330"/>
      <c r="V39" s="330"/>
      <c r="W39" s="355"/>
      <c r="X39" s="355"/>
      <c r="Y39" s="355"/>
      <c r="Z39" s="342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3"/>
      <c r="AL39" s="343"/>
      <c r="AM39" s="343"/>
      <c r="AN39" s="343"/>
      <c r="AO39" s="343"/>
      <c r="AP39" s="344"/>
      <c r="AT39" s="2"/>
      <c r="AU39" s="2"/>
      <c r="AV39" s="2"/>
      <c r="BL39" s="4"/>
      <c r="BN39" s="2">
        <v>25</v>
      </c>
    </row>
    <row r="40" spans="1:66" ht="36.65" customHeight="1" x14ac:dyDescent="0.2">
      <c r="A40" s="319" t="s">
        <v>220</v>
      </c>
      <c r="B40" s="320"/>
      <c r="C40" s="320"/>
      <c r="D40" s="320"/>
      <c r="E40" s="320"/>
      <c r="F40" s="320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1"/>
      <c r="AM40" s="321"/>
      <c r="AN40" s="321"/>
      <c r="AO40" s="321"/>
      <c r="AP40" s="322"/>
      <c r="AT40" s="2"/>
      <c r="AU40" s="2"/>
      <c r="AV40" s="2"/>
      <c r="BI40" s="4"/>
      <c r="BJ40" s="4"/>
      <c r="BK40" s="4"/>
      <c r="BL40" s="4"/>
      <c r="BN40" s="2">
        <v>26</v>
      </c>
    </row>
    <row r="41" spans="1:66" ht="17.25" customHeight="1" x14ac:dyDescent="0.2">
      <c r="A41" s="323" t="s">
        <v>221</v>
      </c>
      <c r="B41" s="237"/>
      <c r="C41" s="237"/>
      <c r="D41" s="237"/>
      <c r="E41" s="237"/>
      <c r="F41" s="238"/>
      <c r="G41" s="325" t="s">
        <v>120</v>
      </c>
      <c r="H41" s="326"/>
      <c r="I41" s="326"/>
      <c r="J41" s="141"/>
      <c r="K41" s="141"/>
      <c r="L41" s="141"/>
      <c r="M41" s="141"/>
      <c r="N41" s="141"/>
      <c r="O41" s="176" t="s">
        <v>121</v>
      </c>
      <c r="P41" s="176"/>
      <c r="Q41" s="176"/>
      <c r="R41" s="141"/>
      <c r="S41" s="141"/>
      <c r="T41" s="141"/>
      <c r="U41" s="141"/>
      <c r="V41" s="141"/>
      <c r="W41" s="141"/>
      <c r="X41" s="141"/>
      <c r="Y41" s="141"/>
      <c r="Z41" s="326" t="s">
        <v>122</v>
      </c>
      <c r="AA41" s="326"/>
      <c r="AB41" s="326"/>
      <c r="AC41" s="141"/>
      <c r="AD41" s="141"/>
      <c r="AE41" s="141"/>
      <c r="AF41" s="141"/>
      <c r="AG41" s="141"/>
      <c r="AH41" s="141"/>
      <c r="AI41" s="176" t="s">
        <v>123</v>
      </c>
      <c r="AJ41" s="176"/>
      <c r="AK41" s="176"/>
      <c r="AL41" s="141"/>
      <c r="AM41" s="141"/>
      <c r="AN41" s="141"/>
      <c r="AO41" s="141"/>
      <c r="AP41" s="327"/>
      <c r="AT41" s="2"/>
      <c r="AU41" s="2"/>
      <c r="AV41" s="2"/>
      <c r="BI41" s="4"/>
      <c r="BJ41" s="4"/>
      <c r="BK41" s="4"/>
      <c r="BL41" s="4"/>
      <c r="BN41" s="2">
        <v>27</v>
      </c>
    </row>
    <row r="42" spans="1:66" ht="95.15" customHeight="1" x14ac:dyDescent="0.2">
      <c r="A42" s="324"/>
      <c r="B42" s="240"/>
      <c r="C42" s="240"/>
      <c r="D42" s="240"/>
      <c r="E42" s="240"/>
      <c r="F42" s="241"/>
      <c r="G42" s="317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28"/>
      <c r="AT42" s="2"/>
      <c r="AU42" s="2"/>
      <c r="AV42" s="2"/>
      <c r="BI42" s="4"/>
      <c r="BJ42" s="4"/>
      <c r="BK42" s="4"/>
      <c r="BL42" s="4"/>
      <c r="BN42" s="2">
        <v>28</v>
      </c>
    </row>
    <row r="43" spans="1:66" ht="49" customHeight="1" x14ac:dyDescent="0.2">
      <c r="A43" s="314" t="s">
        <v>222</v>
      </c>
      <c r="B43" s="315"/>
      <c r="C43" s="315"/>
      <c r="D43" s="315"/>
      <c r="E43" s="315"/>
      <c r="F43" s="316"/>
      <c r="G43" s="317"/>
      <c r="H43" s="318"/>
      <c r="I43" s="318"/>
      <c r="J43" s="31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9"/>
      <c r="AT43" s="2"/>
      <c r="AU43" s="2"/>
      <c r="AV43" s="2"/>
      <c r="BI43" s="4"/>
      <c r="BJ43" s="4"/>
      <c r="BK43" s="4"/>
      <c r="BL43" s="4"/>
      <c r="BN43" s="2">
        <v>29</v>
      </c>
    </row>
    <row r="44" spans="1:66" ht="18" customHeight="1" thickBot="1" x14ac:dyDescent="0.25">
      <c r="A44" s="309" t="s">
        <v>124</v>
      </c>
      <c r="B44" s="302"/>
      <c r="C44" s="302"/>
      <c r="D44" s="302"/>
      <c r="E44" s="302"/>
      <c r="F44" s="302"/>
      <c r="G44" s="310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2"/>
      <c r="AT44" s="2"/>
      <c r="AU44" s="2"/>
      <c r="AV44" s="2"/>
      <c r="AW44" s="4"/>
      <c r="AX44" s="4"/>
      <c r="AY44" s="5"/>
      <c r="BI44" s="4"/>
      <c r="BJ44" s="4"/>
      <c r="BK44" s="4"/>
      <c r="BL44" s="4"/>
      <c r="BN44" s="2">
        <v>30</v>
      </c>
    </row>
    <row r="45" spans="1:66" ht="6.75" customHeight="1" x14ac:dyDescent="0.2">
      <c r="AT45" s="2"/>
      <c r="AU45" s="2"/>
      <c r="AV45" s="2"/>
      <c r="AW45" s="4"/>
      <c r="AX45" s="4"/>
      <c r="AY45" s="5"/>
      <c r="AZ45" s="5"/>
      <c r="BA45" s="5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N45" s="2">
        <v>31</v>
      </c>
    </row>
    <row r="46" spans="1:66" ht="19.5" customHeight="1" thickBot="1" x14ac:dyDescent="0.25">
      <c r="A46" s="94" t="s">
        <v>25</v>
      </c>
      <c r="C46" s="94"/>
      <c r="AT46" s="2"/>
      <c r="AU46" s="2"/>
      <c r="AV46" s="2"/>
      <c r="AW46" s="4"/>
      <c r="AX46" s="4"/>
      <c r="AY46" s="5"/>
      <c r="AZ46" s="5"/>
      <c r="BA46" s="5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N46" s="2">
        <v>32</v>
      </c>
    </row>
    <row r="47" spans="1:66" ht="21.75" customHeight="1" x14ac:dyDescent="0.2">
      <c r="A47" s="313" t="s">
        <v>26</v>
      </c>
      <c r="B47" s="212"/>
      <c r="C47" s="212"/>
      <c r="D47" s="212"/>
      <c r="E47" s="212"/>
      <c r="F47" s="212"/>
      <c r="G47" s="212" t="s">
        <v>27</v>
      </c>
      <c r="H47" s="212"/>
      <c r="I47" s="212"/>
      <c r="J47" s="212"/>
      <c r="K47" s="212"/>
      <c r="L47" s="212"/>
      <c r="M47" s="212" t="s">
        <v>28</v>
      </c>
      <c r="N47" s="212"/>
      <c r="O47" s="212"/>
      <c r="P47" s="212"/>
      <c r="Q47" s="212"/>
      <c r="R47" s="212"/>
      <c r="S47" s="212" t="s">
        <v>29</v>
      </c>
      <c r="T47" s="212"/>
      <c r="U47" s="212"/>
      <c r="V47" s="212"/>
      <c r="W47" s="212"/>
      <c r="X47" s="212"/>
      <c r="Y47" s="212" t="s">
        <v>30</v>
      </c>
      <c r="Z47" s="212"/>
      <c r="AA47" s="212"/>
      <c r="AB47" s="212"/>
      <c r="AC47" s="212"/>
      <c r="AD47" s="212"/>
      <c r="AE47" s="212" t="s">
        <v>31</v>
      </c>
      <c r="AF47" s="212"/>
      <c r="AG47" s="212"/>
      <c r="AH47" s="212"/>
      <c r="AI47" s="212"/>
      <c r="AJ47" s="212"/>
      <c r="AK47" s="212" t="s">
        <v>32</v>
      </c>
      <c r="AL47" s="212"/>
      <c r="AM47" s="212"/>
      <c r="AN47" s="212"/>
      <c r="AO47" s="212"/>
      <c r="AP47" s="305"/>
      <c r="AT47" s="2"/>
      <c r="AU47" s="2"/>
      <c r="AV47" s="2"/>
      <c r="AZ47" s="5"/>
      <c r="BA47" s="5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N47" s="2">
        <v>33</v>
      </c>
    </row>
    <row r="48" spans="1:66" ht="48.75" customHeight="1" x14ac:dyDescent="0.2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8"/>
      <c r="AT48" s="2"/>
      <c r="AU48" s="2"/>
      <c r="AV48" s="2"/>
      <c r="BN48" s="2">
        <v>34</v>
      </c>
    </row>
    <row r="49" spans="1:66" ht="48.75" customHeight="1" thickBot="1" x14ac:dyDescent="0.25">
      <c r="A49" s="294" t="s">
        <v>173</v>
      </c>
      <c r="B49" s="295"/>
      <c r="C49" s="295"/>
      <c r="D49" s="295"/>
      <c r="E49" s="295"/>
      <c r="F49" s="295"/>
      <c r="G49" s="296"/>
      <c r="H49" s="297"/>
      <c r="I49" s="297"/>
      <c r="J49" s="297"/>
      <c r="K49" s="297"/>
      <c r="L49" s="297"/>
      <c r="M49" s="297"/>
      <c r="N49" s="298"/>
      <c r="O49" s="299" t="s">
        <v>131</v>
      </c>
      <c r="P49" s="300"/>
      <c r="Q49" s="300"/>
      <c r="R49" s="300"/>
      <c r="S49" s="300"/>
      <c r="T49" s="300"/>
      <c r="U49" s="296"/>
      <c r="V49" s="297"/>
      <c r="W49" s="297"/>
      <c r="X49" s="297"/>
      <c r="Y49" s="297"/>
      <c r="Z49" s="297"/>
      <c r="AA49" s="297"/>
      <c r="AB49" s="298"/>
      <c r="AC49" s="301" t="s">
        <v>132</v>
      </c>
      <c r="AD49" s="302"/>
      <c r="AE49" s="302"/>
      <c r="AF49" s="302"/>
      <c r="AG49" s="302"/>
      <c r="AH49" s="303"/>
      <c r="AI49" s="296"/>
      <c r="AJ49" s="297"/>
      <c r="AK49" s="297"/>
      <c r="AL49" s="297"/>
      <c r="AM49" s="297"/>
      <c r="AN49" s="297"/>
      <c r="AO49" s="297"/>
      <c r="AP49" s="304"/>
      <c r="AT49" s="2"/>
      <c r="AU49" s="2"/>
      <c r="AV49" s="2"/>
      <c r="BM49" s="19"/>
      <c r="BN49" s="2">
        <v>35</v>
      </c>
    </row>
    <row r="50" spans="1:66" ht="6.75" customHeight="1" thickBot="1" x14ac:dyDescent="0.25">
      <c r="AT50" s="2"/>
      <c r="AU50" s="2"/>
      <c r="AV50" s="2"/>
      <c r="BN50" s="2">
        <v>36</v>
      </c>
    </row>
    <row r="51" spans="1:66" ht="22.5" customHeight="1" x14ac:dyDescent="0.2">
      <c r="A51" s="208" t="s">
        <v>107</v>
      </c>
      <c r="B51" s="209"/>
      <c r="C51" s="212" t="s">
        <v>82</v>
      </c>
      <c r="D51" s="212"/>
      <c r="E51" s="212"/>
      <c r="F51" s="213"/>
      <c r="G51" s="214"/>
      <c r="H51" s="215"/>
      <c r="I51" s="215"/>
      <c r="J51" s="215"/>
      <c r="K51" s="58" t="s">
        <v>172</v>
      </c>
      <c r="L51" s="58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59" t="s">
        <v>6</v>
      </c>
      <c r="AT51" s="2"/>
      <c r="AU51" s="2"/>
      <c r="AV51" s="2"/>
      <c r="BN51" s="2">
        <v>37</v>
      </c>
    </row>
    <row r="52" spans="1:66" ht="22.5" customHeight="1" x14ac:dyDescent="0.2">
      <c r="A52" s="210"/>
      <c r="B52" s="211"/>
      <c r="C52" s="171" t="s">
        <v>37</v>
      </c>
      <c r="D52" s="171"/>
      <c r="E52" s="171"/>
      <c r="F52" s="171"/>
      <c r="G52" s="173"/>
      <c r="H52" s="173"/>
      <c r="I52" s="173"/>
      <c r="J52" s="173"/>
      <c r="K52" s="60" t="s">
        <v>172</v>
      </c>
      <c r="L52" s="61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62" t="s">
        <v>6</v>
      </c>
      <c r="AT52" s="2"/>
      <c r="AU52" s="2"/>
      <c r="AV52" s="2"/>
      <c r="BN52" s="2">
        <v>38</v>
      </c>
    </row>
    <row r="53" spans="1:66" ht="22.5" customHeight="1" x14ac:dyDescent="0.2">
      <c r="A53" s="210"/>
      <c r="B53" s="211"/>
      <c r="C53" s="171" t="s">
        <v>38</v>
      </c>
      <c r="D53" s="171"/>
      <c r="E53" s="171"/>
      <c r="F53" s="171"/>
      <c r="G53" s="173"/>
      <c r="H53" s="173"/>
      <c r="I53" s="173"/>
      <c r="J53" s="173"/>
      <c r="K53" s="60" t="s">
        <v>172</v>
      </c>
      <c r="L53" s="61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62" t="s">
        <v>6</v>
      </c>
      <c r="AT53" s="2"/>
      <c r="AU53" s="2"/>
      <c r="AV53" s="2"/>
      <c r="BN53" s="2">
        <v>39</v>
      </c>
    </row>
    <row r="54" spans="1:66" ht="22.5" customHeight="1" x14ac:dyDescent="0.2">
      <c r="A54" s="210"/>
      <c r="B54" s="211"/>
      <c r="C54" s="171" t="s">
        <v>36</v>
      </c>
      <c r="D54" s="171"/>
      <c r="E54" s="171"/>
      <c r="F54" s="171"/>
      <c r="G54" s="172"/>
      <c r="H54" s="173"/>
      <c r="I54" s="173"/>
      <c r="J54" s="173"/>
      <c r="K54" s="60" t="s">
        <v>172</v>
      </c>
      <c r="L54" s="61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62" t="s">
        <v>6</v>
      </c>
      <c r="AT54" s="2"/>
      <c r="AU54" s="2"/>
      <c r="AV54" s="2"/>
      <c r="BN54" s="2">
        <v>40</v>
      </c>
    </row>
    <row r="55" spans="1:66" ht="22.5" customHeight="1" x14ac:dyDescent="0.2">
      <c r="A55" s="210"/>
      <c r="B55" s="211"/>
      <c r="C55" s="171" t="s">
        <v>35</v>
      </c>
      <c r="D55" s="171"/>
      <c r="E55" s="171"/>
      <c r="F55" s="171"/>
      <c r="G55" s="172"/>
      <c r="H55" s="173"/>
      <c r="I55" s="173"/>
      <c r="J55" s="173"/>
      <c r="K55" s="60" t="s">
        <v>172</v>
      </c>
      <c r="L55" s="61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62" t="s">
        <v>6</v>
      </c>
      <c r="AT55" s="2"/>
      <c r="AU55" s="2"/>
      <c r="AV55" s="2"/>
      <c r="BN55" s="2">
        <v>41</v>
      </c>
    </row>
    <row r="56" spans="1:66" ht="22.5" customHeight="1" x14ac:dyDescent="0.2">
      <c r="A56" s="210"/>
      <c r="B56" s="211"/>
      <c r="C56" s="171" t="s">
        <v>83</v>
      </c>
      <c r="D56" s="171"/>
      <c r="E56" s="171"/>
      <c r="F56" s="171"/>
      <c r="G56" s="290" t="s">
        <v>164</v>
      </c>
      <c r="H56" s="291"/>
      <c r="I56" s="291"/>
      <c r="J56" s="292"/>
      <c r="K56" s="292"/>
      <c r="L56" s="292"/>
      <c r="M56" s="292"/>
      <c r="N56" s="292"/>
      <c r="O56" s="291" t="s">
        <v>165</v>
      </c>
      <c r="P56" s="291"/>
      <c r="Q56" s="291"/>
      <c r="R56" s="292"/>
      <c r="S56" s="292"/>
      <c r="T56" s="292"/>
      <c r="U56" s="292"/>
      <c r="V56" s="292"/>
      <c r="W56" s="60" t="s">
        <v>172</v>
      </c>
      <c r="X56" s="61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62" t="s">
        <v>6</v>
      </c>
      <c r="AT56" s="2"/>
      <c r="BN56" s="2">
        <v>42</v>
      </c>
    </row>
    <row r="57" spans="1:66" ht="42.65" customHeight="1" x14ac:dyDescent="0.2">
      <c r="A57" s="210"/>
      <c r="B57" s="211"/>
      <c r="C57" s="235" t="s">
        <v>45</v>
      </c>
      <c r="D57" s="139" t="s">
        <v>84</v>
      </c>
      <c r="E57" s="139"/>
      <c r="F57" s="139"/>
      <c r="G57" s="188"/>
      <c r="H57" s="189"/>
      <c r="I57" s="189"/>
      <c r="J57" s="189"/>
      <c r="K57" s="63" t="s">
        <v>172</v>
      </c>
      <c r="L57" s="64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65" t="s">
        <v>6</v>
      </c>
      <c r="BN57" s="2">
        <v>43</v>
      </c>
    </row>
    <row r="58" spans="1:66" ht="22.5" customHeight="1" x14ac:dyDescent="0.2">
      <c r="A58" s="210"/>
      <c r="B58" s="211"/>
      <c r="C58" s="211"/>
      <c r="D58" s="288" t="s">
        <v>98</v>
      </c>
      <c r="E58" s="288"/>
      <c r="F58" s="288"/>
      <c r="G58" s="66"/>
      <c r="H58" s="61"/>
      <c r="I58" s="67" t="s">
        <v>90</v>
      </c>
      <c r="J58" s="67"/>
      <c r="K58" s="67"/>
      <c r="L58" s="289" t="s">
        <v>92</v>
      </c>
      <c r="M58" s="289"/>
      <c r="N58" s="173"/>
      <c r="O58" s="173"/>
      <c r="P58" s="173"/>
      <c r="Q58" s="289" t="s">
        <v>93</v>
      </c>
      <c r="R58" s="289"/>
      <c r="S58" s="173"/>
      <c r="T58" s="173"/>
      <c r="U58" s="173"/>
      <c r="V58" s="289" t="s">
        <v>94</v>
      </c>
      <c r="W58" s="289"/>
      <c r="X58" s="285"/>
      <c r="Y58" s="285"/>
      <c r="Z58" s="285"/>
      <c r="AA58" s="286" t="s">
        <v>95</v>
      </c>
      <c r="AB58" s="286"/>
      <c r="AC58" s="286"/>
      <c r="AD58" s="174"/>
      <c r="AE58" s="174"/>
      <c r="AF58" s="174"/>
      <c r="AG58" s="174"/>
      <c r="AH58" s="174"/>
      <c r="AI58" s="286" t="s">
        <v>96</v>
      </c>
      <c r="AJ58" s="286"/>
      <c r="AK58" s="286"/>
      <c r="AL58" s="174"/>
      <c r="AM58" s="174"/>
      <c r="AN58" s="174"/>
      <c r="AO58" s="174"/>
      <c r="AP58" s="287"/>
      <c r="BN58" s="2">
        <v>44</v>
      </c>
    </row>
    <row r="59" spans="1:66" ht="22.5" customHeight="1" x14ac:dyDescent="0.2">
      <c r="A59" s="210"/>
      <c r="B59" s="211"/>
      <c r="C59" s="211"/>
      <c r="D59" s="288"/>
      <c r="E59" s="288"/>
      <c r="F59" s="288"/>
      <c r="G59" s="66"/>
      <c r="H59" s="61"/>
      <c r="I59" s="67" t="s">
        <v>91</v>
      </c>
      <c r="J59" s="67"/>
      <c r="K59" s="67"/>
      <c r="L59" s="68" t="s">
        <v>97</v>
      </c>
      <c r="M59" s="68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286" t="s">
        <v>105</v>
      </c>
      <c r="AJ59" s="286"/>
      <c r="AK59" s="286"/>
      <c r="AL59" s="174"/>
      <c r="AM59" s="174"/>
      <c r="AN59" s="174"/>
      <c r="AO59" s="174"/>
      <c r="AP59" s="287"/>
      <c r="BN59" s="2">
        <v>45</v>
      </c>
    </row>
    <row r="60" spans="1:66" ht="22.5" customHeight="1" x14ac:dyDescent="0.2">
      <c r="A60" s="210"/>
      <c r="B60" s="211"/>
      <c r="C60" s="171" t="s">
        <v>46</v>
      </c>
      <c r="D60" s="171"/>
      <c r="E60" s="171"/>
      <c r="F60" s="171"/>
      <c r="G60" s="151"/>
      <c r="H60" s="151"/>
      <c r="I60" s="151"/>
      <c r="J60" s="151"/>
      <c r="K60" s="69" t="s">
        <v>172</v>
      </c>
      <c r="L60" s="48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70" t="s">
        <v>6</v>
      </c>
      <c r="BN60" s="2">
        <v>46</v>
      </c>
    </row>
    <row r="61" spans="1:66" ht="48" customHeight="1" x14ac:dyDescent="0.2">
      <c r="A61" s="210"/>
      <c r="B61" s="211"/>
      <c r="C61" s="235" t="s">
        <v>47</v>
      </c>
      <c r="D61" s="139" t="s">
        <v>84</v>
      </c>
      <c r="E61" s="139"/>
      <c r="F61" s="139"/>
      <c r="G61" s="188"/>
      <c r="H61" s="189"/>
      <c r="I61" s="189"/>
      <c r="J61" s="189"/>
      <c r="K61" s="63" t="s">
        <v>172</v>
      </c>
      <c r="L61" s="63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65" t="s">
        <v>6</v>
      </c>
      <c r="BN61" s="2">
        <v>47</v>
      </c>
    </row>
    <row r="62" spans="1:66" ht="13.5" customHeight="1" x14ac:dyDescent="0.2">
      <c r="A62" s="210"/>
      <c r="B62" s="211"/>
      <c r="C62" s="211"/>
      <c r="D62" s="236" t="s">
        <v>153</v>
      </c>
      <c r="E62" s="237"/>
      <c r="F62" s="238"/>
      <c r="G62" s="245" t="s">
        <v>158</v>
      </c>
      <c r="H62" s="246"/>
      <c r="I62" s="247"/>
      <c r="J62" s="71" t="s">
        <v>156</v>
      </c>
      <c r="K62" s="229"/>
      <c r="L62" s="229"/>
      <c r="M62" s="229"/>
      <c r="N62" s="229"/>
      <c r="O62" s="229"/>
      <c r="P62" s="229"/>
      <c r="Q62" s="229"/>
      <c r="R62" s="251"/>
      <c r="S62" s="269" t="s">
        <v>87</v>
      </c>
      <c r="T62" s="270"/>
      <c r="U62" s="271"/>
      <c r="V62" s="246" t="s">
        <v>85</v>
      </c>
      <c r="W62" s="246"/>
      <c r="X62" s="246"/>
      <c r="Y62" s="182"/>
      <c r="Z62" s="182"/>
      <c r="AA62" s="182"/>
      <c r="AB62" s="182"/>
      <c r="AC62" s="182"/>
      <c r="AD62" s="182"/>
      <c r="AE62" s="182"/>
      <c r="AF62" s="182"/>
      <c r="AG62" s="259"/>
      <c r="AH62" s="278" t="s">
        <v>88</v>
      </c>
      <c r="AI62" s="279"/>
      <c r="AJ62" s="263" t="s">
        <v>89</v>
      </c>
      <c r="AK62" s="264"/>
      <c r="AL62" s="229"/>
      <c r="AM62" s="229"/>
      <c r="AN62" s="229"/>
      <c r="AO62" s="229"/>
      <c r="AP62" s="230"/>
      <c r="BN62" s="2">
        <v>48</v>
      </c>
    </row>
    <row r="63" spans="1:66" ht="13.5" customHeight="1" x14ac:dyDescent="0.2">
      <c r="A63" s="210"/>
      <c r="B63" s="211"/>
      <c r="C63" s="211"/>
      <c r="D63" s="239"/>
      <c r="E63" s="240"/>
      <c r="F63" s="241"/>
      <c r="G63" s="248"/>
      <c r="H63" s="249"/>
      <c r="I63" s="250"/>
      <c r="J63" s="72" t="s">
        <v>157</v>
      </c>
      <c r="K63" s="231"/>
      <c r="L63" s="231"/>
      <c r="M63" s="231"/>
      <c r="N63" s="231"/>
      <c r="O63" s="231"/>
      <c r="P63" s="231"/>
      <c r="Q63" s="231"/>
      <c r="R63" s="252"/>
      <c r="S63" s="272"/>
      <c r="T63" s="273"/>
      <c r="U63" s="274"/>
      <c r="V63" s="258"/>
      <c r="W63" s="258"/>
      <c r="X63" s="258"/>
      <c r="Y63" s="260"/>
      <c r="Z63" s="260"/>
      <c r="AA63" s="260"/>
      <c r="AB63" s="260"/>
      <c r="AC63" s="260"/>
      <c r="AD63" s="260"/>
      <c r="AE63" s="260"/>
      <c r="AF63" s="260"/>
      <c r="AG63" s="277"/>
      <c r="AH63" s="280"/>
      <c r="AI63" s="281"/>
      <c r="AJ63" s="283"/>
      <c r="AK63" s="284"/>
      <c r="AL63" s="231"/>
      <c r="AM63" s="231"/>
      <c r="AN63" s="231"/>
      <c r="AO63" s="231"/>
      <c r="AP63" s="232"/>
      <c r="BN63" s="2">
        <v>49</v>
      </c>
    </row>
    <row r="64" spans="1:66" ht="13.5" customHeight="1" x14ac:dyDescent="0.2">
      <c r="A64" s="210"/>
      <c r="B64" s="211"/>
      <c r="C64" s="211"/>
      <c r="D64" s="239"/>
      <c r="E64" s="240"/>
      <c r="F64" s="241"/>
      <c r="G64" s="245" t="s">
        <v>159</v>
      </c>
      <c r="H64" s="246"/>
      <c r="I64" s="247"/>
      <c r="J64" s="71" t="s">
        <v>156</v>
      </c>
      <c r="K64" s="229"/>
      <c r="L64" s="229"/>
      <c r="M64" s="229"/>
      <c r="N64" s="229"/>
      <c r="O64" s="229"/>
      <c r="P64" s="229"/>
      <c r="Q64" s="229"/>
      <c r="R64" s="251"/>
      <c r="S64" s="272"/>
      <c r="T64" s="273"/>
      <c r="U64" s="274"/>
      <c r="V64" s="256" t="s">
        <v>86</v>
      </c>
      <c r="W64" s="246"/>
      <c r="X64" s="246"/>
      <c r="Y64" s="182"/>
      <c r="Z64" s="182"/>
      <c r="AA64" s="182"/>
      <c r="AB64" s="182"/>
      <c r="AC64" s="182"/>
      <c r="AD64" s="182"/>
      <c r="AE64" s="182"/>
      <c r="AF64" s="182"/>
      <c r="AG64" s="259"/>
      <c r="AH64" s="280"/>
      <c r="AI64" s="281"/>
      <c r="AJ64" s="263" t="s">
        <v>51</v>
      </c>
      <c r="AK64" s="264"/>
      <c r="AL64" s="233"/>
      <c r="AM64" s="233"/>
      <c r="AN64" s="233"/>
      <c r="AO64" s="233"/>
      <c r="AP64" s="234"/>
      <c r="BN64" s="2">
        <v>50</v>
      </c>
    </row>
    <row r="65" spans="1:66" ht="13.5" customHeight="1" x14ac:dyDescent="0.2">
      <c r="A65" s="210"/>
      <c r="B65" s="211"/>
      <c r="C65" s="211"/>
      <c r="D65" s="242"/>
      <c r="E65" s="243"/>
      <c r="F65" s="244"/>
      <c r="G65" s="253"/>
      <c r="H65" s="254"/>
      <c r="I65" s="255"/>
      <c r="J65" s="108" t="s">
        <v>157</v>
      </c>
      <c r="K65" s="267"/>
      <c r="L65" s="267"/>
      <c r="M65" s="267"/>
      <c r="N65" s="267"/>
      <c r="O65" s="267"/>
      <c r="P65" s="267"/>
      <c r="Q65" s="267"/>
      <c r="R65" s="268"/>
      <c r="S65" s="275"/>
      <c r="T65" s="179"/>
      <c r="U65" s="276"/>
      <c r="V65" s="257"/>
      <c r="W65" s="258"/>
      <c r="X65" s="258"/>
      <c r="Y65" s="260"/>
      <c r="Z65" s="260"/>
      <c r="AA65" s="261"/>
      <c r="AB65" s="261"/>
      <c r="AC65" s="261"/>
      <c r="AD65" s="261"/>
      <c r="AE65" s="261"/>
      <c r="AF65" s="261"/>
      <c r="AG65" s="262"/>
      <c r="AH65" s="282"/>
      <c r="AI65" s="281"/>
      <c r="AJ65" s="265"/>
      <c r="AK65" s="266"/>
      <c r="AL65" s="233"/>
      <c r="AM65" s="233"/>
      <c r="AN65" s="231"/>
      <c r="AO65" s="231"/>
      <c r="AP65" s="232"/>
      <c r="BN65" s="2">
        <v>51</v>
      </c>
    </row>
    <row r="66" spans="1:66" ht="22" customHeight="1" x14ac:dyDescent="0.2">
      <c r="A66" s="210"/>
      <c r="B66" s="211"/>
      <c r="C66" s="223" t="s">
        <v>48</v>
      </c>
      <c r="D66" s="224"/>
      <c r="E66" s="224"/>
      <c r="F66" s="225"/>
      <c r="G66" s="219"/>
      <c r="H66" s="220"/>
      <c r="I66" s="220"/>
      <c r="J66" s="220"/>
      <c r="K66" s="123" t="s">
        <v>187</v>
      </c>
      <c r="L66" s="123"/>
      <c r="M66" s="119"/>
      <c r="N66" s="120" t="s">
        <v>188</v>
      </c>
      <c r="O66" s="120"/>
      <c r="P66" s="120"/>
      <c r="Q66" s="217"/>
      <c r="R66" s="217"/>
      <c r="S66" s="119"/>
      <c r="T66" s="120"/>
      <c r="U66" s="120"/>
      <c r="V66" s="218" t="s">
        <v>189</v>
      </c>
      <c r="W66" s="218"/>
      <c r="X66" s="124"/>
      <c r="Y66" s="125" t="s">
        <v>188</v>
      </c>
      <c r="Z66" s="125"/>
      <c r="AA66" s="125"/>
      <c r="AB66" s="125"/>
      <c r="AC66" s="125"/>
      <c r="AD66" s="125"/>
      <c r="AE66" s="125"/>
      <c r="AF66" s="125"/>
      <c r="AG66" s="218"/>
      <c r="AH66" s="218"/>
      <c r="AI66" s="218" t="s">
        <v>190</v>
      </c>
      <c r="AJ66" s="218"/>
      <c r="AK66" s="124"/>
      <c r="AL66" s="125" t="s">
        <v>188</v>
      </c>
      <c r="AM66" s="125"/>
      <c r="AN66" s="121"/>
      <c r="AO66" s="106"/>
      <c r="AP66" s="107"/>
      <c r="BN66" s="2">
        <v>52</v>
      </c>
    </row>
    <row r="67" spans="1:66" ht="16.5" customHeight="1" x14ac:dyDescent="0.2">
      <c r="A67" s="210"/>
      <c r="B67" s="211"/>
      <c r="C67" s="226"/>
      <c r="D67" s="227"/>
      <c r="E67" s="227"/>
      <c r="F67" s="228"/>
      <c r="G67" s="221"/>
      <c r="H67" s="222"/>
      <c r="I67" s="222"/>
      <c r="J67" s="222"/>
      <c r="K67" s="103" t="s">
        <v>172</v>
      </c>
      <c r="L67" s="103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05"/>
      <c r="AP67" s="104" t="s">
        <v>6</v>
      </c>
      <c r="BN67" s="2">
        <v>53</v>
      </c>
    </row>
    <row r="68" spans="1:66" ht="22.5" customHeight="1" x14ac:dyDescent="0.2">
      <c r="A68" s="210"/>
      <c r="B68" s="211"/>
      <c r="C68" s="171" t="s">
        <v>49</v>
      </c>
      <c r="D68" s="171"/>
      <c r="E68" s="171"/>
      <c r="F68" s="171"/>
      <c r="G68" s="172"/>
      <c r="H68" s="173"/>
      <c r="I68" s="173"/>
      <c r="J68" s="173"/>
      <c r="K68" s="60" t="s">
        <v>172</v>
      </c>
      <c r="L68" s="61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62" t="s">
        <v>6</v>
      </c>
      <c r="BN68" s="2">
        <v>54</v>
      </c>
    </row>
    <row r="69" spans="1:66" ht="22.5" customHeight="1" x14ac:dyDescent="0.2">
      <c r="A69" s="210"/>
      <c r="B69" s="211"/>
      <c r="C69" s="171" t="s">
        <v>129</v>
      </c>
      <c r="D69" s="171"/>
      <c r="E69" s="171"/>
      <c r="F69" s="171"/>
      <c r="G69" s="172"/>
      <c r="H69" s="173"/>
      <c r="I69" s="173"/>
      <c r="J69" s="173"/>
      <c r="K69" s="60" t="s">
        <v>172</v>
      </c>
      <c r="L69" s="61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62" t="s">
        <v>6</v>
      </c>
      <c r="AT69" s="2"/>
      <c r="AU69" s="2"/>
      <c r="AV69" s="2"/>
      <c r="BN69" s="2">
        <v>55</v>
      </c>
    </row>
    <row r="70" spans="1:66" ht="22.5" customHeight="1" x14ac:dyDescent="0.2">
      <c r="A70" s="210"/>
      <c r="B70" s="211"/>
      <c r="C70" s="171" t="s">
        <v>130</v>
      </c>
      <c r="D70" s="171"/>
      <c r="E70" s="171"/>
      <c r="F70" s="171"/>
      <c r="G70" s="172"/>
      <c r="H70" s="173"/>
      <c r="I70" s="173"/>
      <c r="J70" s="173"/>
      <c r="K70" s="60" t="s">
        <v>172</v>
      </c>
      <c r="L70" s="61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62" t="s">
        <v>6</v>
      </c>
      <c r="AT70" s="2"/>
      <c r="AU70" s="2"/>
      <c r="AV70" s="2"/>
      <c r="BN70" s="2">
        <v>56</v>
      </c>
    </row>
    <row r="71" spans="1:66" ht="22.5" customHeight="1" x14ac:dyDescent="0.2">
      <c r="A71" s="210"/>
      <c r="B71" s="211"/>
      <c r="C71" s="171" t="s">
        <v>50</v>
      </c>
      <c r="D71" s="171"/>
      <c r="E71" s="171"/>
      <c r="F71" s="171"/>
      <c r="G71" s="172"/>
      <c r="H71" s="173"/>
      <c r="I71" s="173"/>
      <c r="J71" s="173"/>
      <c r="K71" s="60" t="s">
        <v>172</v>
      </c>
      <c r="L71" s="61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62" t="s">
        <v>6</v>
      </c>
      <c r="BN71" s="2">
        <v>57</v>
      </c>
    </row>
    <row r="72" spans="1:66" ht="22.5" customHeight="1" x14ac:dyDescent="0.2">
      <c r="A72" s="210"/>
      <c r="B72" s="211"/>
      <c r="C72" s="171" t="s">
        <v>34</v>
      </c>
      <c r="D72" s="171"/>
      <c r="E72" s="171"/>
      <c r="F72" s="171"/>
      <c r="G72" s="172"/>
      <c r="H72" s="173"/>
      <c r="I72" s="173"/>
      <c r="J72" s="173"/>
      <c r="K72" s="60" t="s">
        <v>172</v>
      </c>
      <c r="L72" s="61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73" t="s">
        <v>71</v>
      </c>
      <c r="AD72" s="197" t="s">
        <v>154</v>
      </c>
      <c r="AE72" s="198"/>
      <c r="AF72" s="199"/>
      <c r="AG72" s="173"/>
      <c r="AH72" s="173"/>
      <c r="AI72" s="173"/>
      <c r="AJ72" s="74" t="s">
        <v>70</v>
      </c>
      <c r="AK72" s="174"/>
      <c r="AL72" s="174"/>
      <c r="AM72" s="174"/>
      <c r="AN72" s="174"/>
      <c r="AO72" s="174"/>
      <c r="AP72" s="75" t="s">
        <v>71</v>
      </c>
      <c r="BN72" s="2">
        <v>58</v>
      </c>
    </row>
    <row r="73" spans="1:66" ht="22.5" customHeight="1" x14ac:dyDescent="0.2">
      <c r="A73" s="210"/>
      <c r="B73" s="211"/>
      <c r="C73" s="171" t="s">
        <v>127</v>
      </c>
      <c r="D73" s="171"/>
      <c r="E73" s="171"/>
      <c r="F73" s="171"/>
      <c r="G73" s="200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201"/>
      <c r="AT73" s="2"/>
      <c r="AU73" s="2"/>
      <c r="AV73" s="2"/>
      <c r="BN73" s="2">
        <v>59</v>
      </c>
    </row>
    <row r="74" spans="1:66" ht="22.5" customHeight="1" x14ac:dyDescent="0.2">
      <c r="A74" s="202" t="s">
        <v>106</v>
      </c>
      <c r="B74" s="203"/>
      <c r="C74" s="171" t="s">
        <v>39</v>
      </c>
      <c r="D74" s="171"/>
      <c r="E74" s="171"/>
      <c r="F74" s="171"/>
      <c r="G74" s="188"/>
      <c r="H74" s="189"/>
      <c r="I74" s="189"/>
      <c r="J74" s="189"/>
      <c r="K74" s="63" t="s">
        <v>172</v>
      </c>
      <c r="L74" s="64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65" t="s">
        <v>6</v>
      </c>
      <c r="AT74" s="2"/>
      <c r="AU74" s="2"/>
      <c r="AV74" s="2"/>
    </row>
    <row r="75" spans="1:66" ht="22.5" customHeight="1" x14ac:dyDescent="0.2">
      <c r="A75" s="204"/>
      <c r="B75" s="205"/>
      <c r="C75" s="171" t="s">
        <v>40</v>
      </c>
      <c r="D75" s="171"/>
      <c r="E75" s="171"/>
      <c r="F75" s="171"/>
      <c r="G75" s="172"/>
      <c r="H75" s="173"/>
      <c r="I75" s="173"/>
      <c r="J75" s="173"/>
      <c r="K75" s="60" t="s">
        <v>172</v>
      </c>
      <c r="L75" s="61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62" t="s">
        <v>6</v>
      </c>
      <c r="AT75" s="2"/>
      <c r="AU75" s="2"/>
      <c r="AV75" s="2"/>
    </row>
    <row r="76" spans="1:66" ht="22.5" customHeight="1" x14ac:dyDescent="0.2">
      <c r="A76" s="204"/>
      <c r="B76" s="205"/>
      <c r="C76" s="171" t="s">
        <v>41</v>
      </c>
      <c r="D76" s="171"/>
      <c r="E76" s="171"/>
      <c r="F76" s="171"/>
      <c r="G76" s="172"/>
      <c r="H76" s="173"/>
      <c r="I76" s="173"/>
      <c r="J76" s="173"/>
      <c r="K76" s="60" t="s">
        <v>172</v>
      </c>
      <c r="L76" s="61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62" t="s">
        <v>6</v>
      </c>
      <c r="AT76" s="2"/>
      <c r="AU76" s="2"/>
      <c r="AV76" s="2"/>
    </row>
    <row r="77" spans="1:66" ht="22.5" customHeight="1" x14ac:dyDescent="0.2">
      <c r="A77" s="204"/>
      <c r="B77" s="205"/>
      <c r="C77" s="171" t="s">
        <v>42</v>
      </c>
      <c r="D77" s="171"/>
      <c r="E77" s="171"/>
      <c r="F77" s="171"/>
      <c r="G77" s="183"/>
      <c r="H77" s="151"/>
      <c r="I77" s="151"/>
      <c r="J77" s="151"/>
      <c r="K77" s="69" t="s">
        <v>172</v>
      </c>
      <c r="L77" s="48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76" t="s">
        <v>6</v>
      </c>
      <c r="AH77" s="192" t="s">
        <v>128</v>
      </c>
      <c r="AI77" s="193"/>
      <c r="AJ77" s="194"/>
      <c r="AK77" s="151"/>
      <c r="AL77" s="151"/>
      <c r="AM77" s="151"/>
      <c r="AN77" s="195"/>
      <c r="AO77" s="195"/>
      <c r="AP77" s="196"/>
      <c r="AT77" s="2"/>
      <c r="AU77" s="2"/>
      <c r="AV77" s="2"/>
      <c r="BM77" s="19"/>
    </row>
    <row r="78" spans="1:66" ht="22.5" customHeight="1" x14ac:dyDescent="0.2">
      <c r="A78" s="204"/>
      <c r="B78" s="205"/>
      <c r="C78" s="139" t="s">
        <v>43</v>
      </c>
      <c r="D78" s="139"/>
      <c r="E78" s="139"/>
      <c r="F78" s="139"/>
      <c r="G78" s="188"/>
      <c r="H78" s="189"/>
      <c r="I78" s="189"/>
      <c r="J78" s="189"/>
      <c r="K78" s="63" t="s">
        <v>172</v>
      </c>
      <c r="L78" s="64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65" t="s">
        <v>6</v>
      </c>
      <c r="AT78" s="2"/>
      <c r="AU78" s="2"/>
      <c r="AV78" s="2"/>
    </row>
    <row r="79" spans="1:66" ht="22.5" customHeight="1" x14ac:dyDescent="0.2">
      <c r="A79" s="204"/>
      <c r="B79" s="205"/>
      <c r="C79" s="171" t="s">
        <v>44</v>
      </c>
      <c r="D79" s="171"/>
      <c r="E79" s="171"/>
      <c r="F79" s="171"/>
      <c r="G79" s="172"/>
      <c r="H79" s="173"/>
      <c r="I79" s="173"/>
      <c r="J79" s="173"/>
      <c r="K79" s="60" t="s">
        <v>172</v>
      </c>
      <c r="L79" s="61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62" t="s">
        <v>6</v>
      </c>
      <c r="AT79" s="2"/>
      <c r="AU79" s="2"/>
      <c r="AV79" s="2"/>
    </row>
    <row r="80" spans="1:66" ht="22.5" customHeight="1" x14ac:dyDescent="0.2">
      <c r="A80" s="204"/>
      <c r="B80" s="205"/>
      <c r="C80" s="171" t="s">
        <v>33</v>
      </c>
      <c r="D80" s="171"/>
      <c r="E80" s="171"/>
      <c r="F80" s="171"/>
      <c r="G80" s="172"/>
      <c r="H80" s="173"/>
      <c r="I80" s="173"/>
      <c r="J80" s="173"/>
      <c r="K80" s="60" t="s">
        <v>172</v>
      </c>
      <c r="L80" s="61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62" t="s">
        <v>6</v>
      </c>
      <c r="AT80" s="2"/>
      <c r="AU80" s="2"/>
      <c r="AV80" s="2"/>
    </row>
    <row r="81" spans="1:51" ht="15" customHeight="1" x14ac:dyDescent="0.2">
      <c r="A81" s="204"/>
      <c r="B81" s="205"/>
      <c r="C81" s="175" t="s">
        <v>81</v>
      </c>
      <c r="D81" s="176"/>
      <c r="E81" s="176"/>
      <c r="F81" s="177"/>
      <c r="G81" s="181"/>
      <c r="H81" s="182"/>
      <c r="I81" s="182"/>
      <c r="J81" s="182"/>
      <c r="K81" s="184" t="s">
        <v>126</v>
      </c>
      <c r="L81" s="184"/>
      <c r="M81" s="186" t="s">
        <v>125</v>
      </c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54"/>
      <c r="AT81" s="2"/>
      <c r="AU81" s="2"/>
      <c r="AV81" s="2"/>
    </row>
    <row r="82" spans="1:51" ht="53.5" customHeight="1" x14ac:dyDescent="0.2">
      <c r="A82" s="206"/>
      <c r="B82" s="207"/>
      <c r="C82" s="178"/>
      <c r="D82" s="179"/>
      <c r="E82" s="179"/>
      <c r="F82" s="180"/>
      <c r="G82" s="183"/>
      <c r="H82" s="151"/>
      <c r="I82" s="151"/>
      <c r="J82" s="151"/>
      <c r="K82" s="185"/>
      <c r="L82" s="185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5"/>
      <c r="AT82" s="2"/>
      <c r="AU82" s="2"/>
      <c r="AV82" s="2"/>
    </row>
    <row r="83" spans="1:51" ht="53.5" customHeight="1" x14ac:dyDescent="0.2">
      <c r="A83" s="157" t="s">
        <v>191</v>
      </c>
      <c r="B83" s="158"/>
      <c r="C83" s="158"/>
      <c r="D83" s="158"/>
      <c r="E83" s="158"/>
      <c r="F83" s="159"/>
      <c r="G83" s="431" t="s">
        <v>192</v>
      </c>
      <c r="H83" s="432"/>
      <c r="I83" s="432"/>
      <c r="J83" s="432"/>
      <c r="K83" s="432"/>
      <c r="L83" s="432"/>
      <c r="M83" s="432"/>
      <c r="N83" s="432"/>
      <c r="O83" s="432"/>
      <c r="P83" s="432"/>
      <c r="Q83" s="432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2"/>
      <c r="AC83" s="432"/>
      <c r="AD83" s="432"/>
      <c r="AE83" s="432"/>
      <c r="AF83" s="432"/>
      <c r="AG83" s="432"/>
      <c r="AH83" s="432"/>
      <c r="AI83" s="432"/>
      <c r="AJ83" s="432"/>
      <c r="AK83" s="432"/>
      <c r="AL83" s="432"/>
      <c r="AM83" s="432"/>
      <c r="AN83" s="432"/>
      <c r="AO83" s="432"/>
      <c r="AP83" s="433"/>
      <c r="AT83" s="2"/>
      <c r="AU83" s="2"/>
      <c r="AV83" s="2"/>
    </row>
    <row r="84" spans="1:51" s="20" customFormat="1" ht="26.25" customHeight="1" x14ac:dyDescent="0.2">
      <c r="A84" s="157" t="s">
        <v>182</v>
      </c>
      <c r="B84" s="158"/>
      <c r="C84" s="158"/>
      <c r="D84" s="158"/>
      <c r="E84" s="158"/>
      <c r="F84" s="159"/>
      <c r="G84" s="160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2"/>
    </row>
    <row r="85" spans="1:51" ht="77.150000000000006" customHeight="1" x14ac:dyDescent="0.2">
      <c r="A85" s="163" t="s">
        <v>223</v>
      </c>
      <c r="B85" s="164"/>
      <c r="C85" s="164"/>
      <c r="D85" s="164"/>
      <c r="E85" s="164"/>
      <c r="F85" s="165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70"/>
      <c r="AT85" s="2"/>
      <c r="AU85" s="2"/>
      <c r="AV85" s="2"/>
    </row>
    <row r="86" spans="1:51" ht="15.65" customHeight="1" x14ac:dyDescent="0.2">
      <c r="A86" s="166"/>
      <c r="B86" s="167"/>
      <c r="C86" s="167"/>
      <c r="D86" s="167"/>
      <c r="E86" s="167"/>
      <c r="F86" s="168"/>
      <c r="G86" s="152" t="s">
        <v>167</v>
      </c>
      <c r="H86" s="152"/>
      <c r="I86" s="152"/>
      <c r="J86" s="151"/>
      <c r="K86" s="151"/>
      <c r="L86" s="151"/>
      <c r="M86" s="151"/>
      <c r="N86" s="152" t="s">
        <v>166</v>
      </c>
      <c r="O86" s="152"/>
      <c r="P86" s="77"/>
      <c r="Q86" s="77"/>
      <c r="R86" s="152" t="s">
        <v>169</v>
      </c>
      <c r="S86" s="152"/>
      <c r="T86" s="152"/>
      <c r="U86" s="151"/>
      <c r="V86" s="151"/>
      <c r="W86" s="151"/>
      <c r="X86" s="151"/>
      <c r="Y86" s="152" t="s">
        <v>168</v>
      </c>
      <c r="Z86" s="152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89"/>
    </row>
    <row r="87" spans="1:51" ht="22.5" customHeight="1" x14ac:dyDescent="0.2">
      <c r="A87" s="110" t="s">
        <v>193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 t="s">
        <v>224</v>
      </c>
      <c r="AI87" s="109"/>
      <c r="AJ87" s="109"/>
      <c r="AK87" s="109"/>
      <c r="AL87" s="109"/>
      <c r="AM87" s="109"/>
      <c r="AN87" s="109"/>
      <c r="AO87" s="109"/>
      <c r="AP87" s="109"/>
      <c r="AR87" s="20"/>
      <c r="AS87" s="20"/>
      <c r="AT87" s="20"/>
      <c r="AU87" s="21"/>
      <c r="AV87" s="21"/>
      <c r="AW87" s="21"/>
      <c r="AX87" s="20"/>
      <c r="AY87" s="20"/>
    </row>
  </sheetData>
  <dataConsolidate/>
  <mergeCells count="347">
    <mergeCell ref="AB17:AC17"/>
    <mergeCell ref="P7:Z8"/>
    <mergeCell ref="A83:F83"/>
    <mergeCell ref="G83:AP83"/>
    <mergeCell ref="AW9:BD9"/>
    <mergeCell ref="BE9:BL9"/>
    <mergeCell ref="A11:I11"/>
    <mergeCell ref="J11:X11"/>
    <mergeCell ref="Y11:AB11"/>
    <mergeCell ref="AC11:AP11"/>
    <mergeCell ref="AW11:BD11"/>
    <mergeCell ref="BE11:BL11"/>
    <mergeCell ref="R15:U15"/>
    <mergeCell ref="V15:AG15"/>
    <mergeCell ref="AH15:AI15"/>
    <mergeCell ref="AJ15:AP15"/>
    <mergeCell ref="AH16:AP16"/>
    <mergeCell ref="D17:E17"/>
    <mergeCell ref="F17:L17"/>
    <mergeCell ref="M17:N17"/>
    <mergeCell ref="O17:P17"/>
    <mergeCell ref="Q17:R17"/>
    <mergeCell ref="S17:Y17"/>
    <mergeCell ref="Z17:AA17"/>
    <mergeCell ref="A1:AQ1"/>
    <mergeCell ref="A4:R4"/>
    <mergeCell ref="S4:T4"/>
    <mergeCell ref="AH9:AI9"/>
    <mergeCell ref="AK9:AL9"/>
    <mergeCell ref="AN9:AO9"/>
    <mergeCell ref="Z14:AB14"/>
    <mergeCell ref="AD14:AF14"/>
    <mergeCell ref="AH14:AJ14"/>
    <mergeCell ref="AM14:AN14"/>
    <mergeCell ref="A12:I12"/>
    <mergeCell ref="J12:X12"/>
    <mergeCell ref="Y12:AB12"/>
    <mergeCell ref="AC12:AP12"/>
    <mergeCell ref="A14:D15"/>
    <mergeCell ref="E14:M15"/>
    <mergeCell ref="N14:O15"/>
    <mergeCell ref="P14:Q15"/>
    <mergeCell ref="R14:U14"/>
    <mergeCell ref="V14:Y14"/>
    <mergeCell ref="A2:U2"/>
    <mergeCell ref="AF3:AG3"/>
    <mergeCell ref="AF2:AP2"/>
    <mergeCell ref="AD17:AP20"/>
    <mergeCell ref="D16:E16"/>
    <mergeCell ref="F16:P16"/>
    <mergeCell ref="Q16:R16"/>
    <mergeCell ref="S16:AC16"/>
    <mergeCell ref="AD16:AG16"/>
    <mergeCell ref="D18:E18"/>
    <mergeCell ref="F18:L18"/>
    <mergeCell ref="M18:P18"/>
    <mergeCell ref="Q18:R18"/>
    <mergeCell ref="A20:E20"/>
    <mergeCell ref="G20:H20"/>
    <mergeCell ref="J20:L20"/>
    <mergeCell ref="N20:P20"/>
    <mergeCell ref="R20:T20"/>
    <mergeCell ref="V20:AB20"/>
    <mergeCell ref="S18:Y18"/>
    <mergeCell ref="Z18:AC18"/>
    <mergeCell ref="D19:E19"/>
    <mergeCell ref="F19:L19"/>
    <mergeCell ref="M19:P19"/>
    <mergeCell ref="Q19:R19"/>
    <mergeCell ref="S19:Y19"/>
    <mergeCell ref="Z19:AC19"/>
    <mergeCell ref="C30:E30"/>
    <mergeCell ref="F30:M30"/>
    <mergeCell ref="N30:T30"/>
    <mergeCell ref="U30:Y30"/>
    <mergeCell ref="Z30:AC30"/>
    <mergeCell ref="A16:C19"/>
    <mergeCell ref="AG22:AI22"/>
    <mergeCell ref="AL22:AN22"/>
    <mergeCell ref="A23:F23"/>
    <mergeCell ref="G23:T23"/>
    <mergeCell ref="W23:Z23"/>
    <mergeCell ref="AC23:AE23"/>
    <mergeCell ref="AG23:AI23"/>
    <mergeCell ref="AK23:AM23"/>
    <mergeCell ref="A21:G21"/>
    <mergeCell ref="H21:N21"/>
    <mergeCell ref="O21:V21"/>
    <mergeCell ref="W21:AC21"/>
    <mergeCell ref="AD21:AP21"/>
    <mergeCell ref="A22:F22"/>
    <mergeCell ref="G22:T22"/>
    <mergeCell ref="U22:V25"/>
    <mergeCell ref="W22:Z22"/>
    <mergeCell ref="AC22:AD22"/>
    <mergeCell ref="F27:M27"/>
    <mergeCell ref="AK25:AM25"/>
    <mergeCell ref="F28:M28"/>
    <mergeCell ref="N28:T28"/>
    <mergeCell ref="U28:Y28"/>
    <mergeCell ref="Z28:AC28"/>
    <mergeCell ref="C29:E29"/>
    <mergeCell ref="F29:M29"/>
    <mergeCell ref="N29:T29"/>
    <mergeCell ref="U29:Y29"/>
    <mergeCell ref="Z29:AC29"/>
    <mergeCell ref="A24:E25"/>
    <mergeCell ref="R24:S24"/>
    <mergeCell ref="W24:Z25"/>
    <mergeCell ref="AC24:AE24"/>
    <mergeCell ref="A35:C35"/>
    <mergeCell ref="I35:AD35"/>
    <mergeCell ref="AF35:AK35"/>
    <mergeCell ref="I33:M33"/>
    <mergeCell ref="N33:V33"/>
    <mergeCell ref="C31:E31"/>
    <mergeCell ref="F31:M31"/>
    <mergeCell ref="N31:T31"/>
    <mergeCell ref="U31:Y31"/>
    <mergeCell ref="Z31:AC31"/>
    <mergeCell ref="C32:E32"/>
    <mergeCell ref="F32:M32"/>
    <mergeCell ref="N32:T32"/>
    <mergeCell ref="U32:Y32"/>
    <mergeCell ref="Z32:AC32"/>
    <mergeCell ref="W33:Y33"/>
    <mergeCell ref="Z33:AH33"/>
    <mergeCell ref="A26:B32"/>
    <mergeCell ref="C26:E26"/>
    <mergeCell ref="C27:E27"/>
    <mergeCell ref="C28:E28"/>
    <mergeCell ref="N27:T27"/>
    <mergeCell ref="Z26:AC26"/>
    <mergeCell ref="AD26:AP26"/>
    <mergeCell ref="A36:B39"/>
    <mergeCell ref="C36:G36"/>
    <mergeCell ref="L36:P36"/>
    <mergeCell ref="Q36:T36"/>
    <mergeCell ref="U36:V39"/>
    <mergeCell ref="AA36:AF36"/>
    <mergeCell ref="Z38:AP39"/>
    <mergeCell ref="C39:G39"/>
    <mergeCell ref="H39:T39"/>
    <mergeCell ref="AK36:AO36"/>
    <mergeCell ref="C37:G37"/>
    <mergeCell ref="H37:O37"/>
    <mergeCell ref="W37:Z37"/>
    <mergeCell ref="AI37:AJ37"/>
    <mergeCell ref="C38:G38"/>
    <mergeCell ref="I38:J38"/>
    <mergeCell ref="L38:N38"/>
    <mergeCell ref="O38:S38"/>
    <mergeCell ref="W38:Y39"/>
    <mergeCell ref="A40:F40"/>
    <mergeCell ref="G40:AP40"/>
    <mergeCell ref="A41:F42"/>
    <mergeCell ref="G41:I41"/>
    <mergeCell ref="J41:N41"/>
    <mergeCell ref="O41:Q41"/>
    <mergeCell ref="R41:Y41"/>
    <mergeCell ref="Z41:AB41"/>
    <mergeCell ref="AC41:AH41"/>
    <mergeCell ref="AI41:AK41"/>
    <mergeCell ref="AL41:AP41"/>
    <mergeCell ref="G42:AP42"/>
    <mergeCell ref="A44:F44"/>
    <mergeCell ref="G44:AP44"/>
    <mergeCell ref="A47:F47"/>
    <mergeCell ref="G47:L47"/>
    <mergeCell ref="M47:R47"/>
    <mergeCell ref="S47:X47"/>
    <mergeCell ref="Y47:AD47"/>
    <mergeCell ref="AE47:AJ47"/>
    <mergeCell ref="A43:F43"/>
    <mergeCell ref="G43:J43"/>
    <mergeCell ref="A49:F49"/>
    <mergeCell ref="G49:N49"/>
    <mergeCell ref="O49:T49"/>
    <mergeCell ref="U49:AB49"/>
    <mergeCell ref="AC49:AH49"/>
    <mergeCell ref="AI49:AP49"/>
    <mergeCell ref="AK47:AP47"/>
    <mergeCell ref="A48:F48"/>
    <mergeCell ref="G48:L48"/>
    <mergeCell ref="M48:R48"/>
    <mergeCell ref="S48:X48"/>
    <mergeCell ref="Y48:AD48"/>
    <mergeCell ref="AE48:AJ48"/>
    <mergeCell ref="AK48:AP48"/>
    <mergeCell ref="C56:F56"/>
    <mergeCell ref="G56:I56"/>
    <mergeCell ref="J56:N56"/>
    <mergeCell ref="O56:Q56"/>
    <mergeCell ref="R56:V56"/>
    <mergeCell ref="Y56:AO56"/>
    <mergeCell ref="C54:F54"/>
    <mergeCell ref="G54:J54"/>
    <mergeCell ref="M54:AO54"/>
    <mergeCell ref="C55:F55"/>
    <mergeCell ref="G55:J55"/>
    <mergeCell ref="M55:AO55"/>
    <mergeCell ref="X58:Z58"/>
    <mergeCell ref="AA58:AC58"/>
    <mergeCell ref="AD58:AH58"/>
    <mergeCell ref="AI58:AK58"/>
    <mergeCell ref="AL58:AP58"/>
    <mergeCell ref="N59:AH59"/>
    <mergeCell ref="AI59:AK59"/>
    <mergeCell ref="AL59:AP59"/>
    <mergeCell ref="C57:C59"/>
    <mergeCell ref="D57:F57"/>
    <mergeCell ref="G57:J57"/>
    <mergeCell ref="M57:AO57"/>
    <mergeCell ref="D58:F59"/>
    <mergeCell ref="L58:M58"/>
    <mergeCell ref="N58:P58"/>
    <mergeCell ref="Q58:R58"/>
    <mergeCell ref="S58:U58"/>
    <mergeCell ref="V58:W58"/>
    <mergeCell ref="AL62:AP63"/>
    <mergeCell ref="AL64:AP65"/>
    <mergeCell ref="C60:F60"/>
    <mergeCell ref="G60:J60"/>
    <mergeCell ref="M60:AO60"/>
    <mergeCell ref="C61:C65"/>
    <mergeCell ref="D61:F61"/>
    <mergeCell ref="G61:J61"/>
    <mergeCell ref="M61:AO61"/>
    <mergeCell ref="D62:F65"/>
    <mergeCell ref="G62:I63"/>
    <mergeCell ref="K62:R62"/>
    <mergeCell ref="K63:R63"/>
    <mergeCell ref="G64:I65"/>
    <mergeCell ref="K64:R64"/>
    <mergeCell ref="V64:X65"/>
    <mergeCell ref="Y64:AG65"/>
    <mergeCell ref="AJ64:AK65"/>
    <mergeCell ref="K65:R65"/>
    <mergeCell ref="S62:U65"/>
    <mergeCell ref="V62:X63"/>
    <mergeCell ref="Y62:AG63"/>
    <mergeCell ref="AH62:AI65"/>
    <mergeCell ref="AJ62:AK63"/>
    <mergeCell ref="Q66:R66"/>
    <mergeCell ref="V66:W66"/>
    <mergeCell ref="AG66:AH66"/>
    <mergeCell ref="AI66:AJ66"/>
    <mergeCell ref="G66:J67"/>
    <mergeCell ref="C66:F67"/>
    <mergeCell ref="C71:F71"/>
    <mergeCell ref="G71:J71"/>
    <mergeCell ref="M71:AO71"/>
    <mergeCell ref="C69:F69"/>
    <mergeCell ref="G69:J69"/>
    <mergeCell ref="M69:AO69"/>
    <mergeCell ref="C70:F70"/>
    <mergeCell ref="G70:J70"/>
    <mergeCell ref="M70:AO70"/>
    <mergeCell ref="C68:F68"/>
    <mergeCell ref="G68:J68"/>
    <mergeCell ref="M68:AO68"/>
    <mergeCell ref="C72:F72"/>
    <mergeCell ref="G72:J72"/>
    <mergeCell ref="M72:AB72"/>
    <mergeCell ref="AD72:AF72"/>
    <mergeCell ref="AG72:AI72"/>
    <mergeCell ref="AK72:AO72"/>
    <mergeCell ref="C73:F73"/>
    <mergeCell ref="G73:AP73"/>
    <mergeCell ref="A74:B82"/>
    <mergeCell ref="C74:F74"/>
    <mergeCell ref="G74:J74"/>
    <mergeCell ref="M74:AO74"/>
    <mergeCell ref="C75:F75"/>
    <mergeCell ref="G75:J75"/>
    <mergeCell ref="M75:AO75"/>
    <mergeCell ref="C76:F76"/>
    <mergeCell ref="A51:B73"/>
    <mergeCell ref="C51:F51"/>
    <mergeCell ref="G51:J51"/>
    <mergeCell ref="M51:AO51"/>
    <mergeCell ref="C52:F52"/>
    <mergeCell ref="G52:J52"/>
    <mergeCell ref="M52:AO52"/>
    <mergeCell ref="C53:F53"/>
    <mergeCell ref="C78:F78"/>
    <mergeCell ref="G78:J78"/>
    <mergeCell ref="M78:AO78"/>
    <mergeCell ref="C79:F79"/>
    <mergeCell ref="G79:J79"/>
    <mergeCell ref="M79:AO79"/>
    <mergeCell ref="G76:J76"/>
    <mergeCell ref="M76:AO76"/>
    <mergeCell ref="C77:F77"/>
    <mergeCell ref="G77:J77"/>
    <mergeCell ref="M77:AF77"/>
    <mergeCell ref="AH77:AJ77"/>
    <mergeCell ref="AK77:AM77"/>
    <mergeCell ref="AN77:AP77"/>
    <mergeCell ref="U86:X86"/>
    <mergeCell ref="Y86:Z86"/>
    <mergeCell ref="AF32:AN32"/>
    <mergeCell ref="A33:H33"/>
    <mergeCell ref="AP81:AP82"/>
    <mergeCell ref="M82:AO82"/>
    <mergeCell ref="A84:F84"/>
    <mergeCell ref="G84:AP84"/>
    <mergeCell ref="A85:F86"/>
    <mergeCell ref="G85:AP85"/>
    <mergeCell ref="G86:I86"/>
    <mergeCell ref="J86:M86"/>
    <mergeCell ref="N86:O86"/>
    <mergeCell ref="R86:T86"/>
    <mergeCell ref="C80:F80"/>
    <mergeCell ref="G80:J80"/>
    <mergeCell ref="M80:AO80"/>
    <mergeCell ref="C81:F82"/>
    <mergeCell ref="G81:J82"/>
    <mergeCell ref="K81:L82"/>
    <mergeCell ref="M81:AO81"/>
    <mergeCell ref="AI33:AK33"/>
    <mergeCell ref="G53:J53"/>
    <mergeCell ref="M53:AO53"/>
    <mergeCell ref="AX12:BC12"/>
    <mergeCell ref="AO24:AP24"/>
    <mergeCell ref="AO25:AP25"/>
    <mergeCell ref="U34:AC34"/>
    <mergeCell ref="I34:S34"/>
    <mergeCell ref="AH3:AI3"/>
    <mergeCell ref="AN3:AO3"/>
    <mergeCell ref="AK3:AL3"/>
    <mergeCell ref="AG4:AP4"/>
    <mergeCell ref="AH5:AO5"/>
    <mergeCell ref="AH6:AO6"/>
    <mergeCell ref="AG24:AI24"/>
    <mergeCell ref="AK24:AM24"/>
    <mergeCell ref="F25:I25"/>
    <mergeCell ref="J25:T25"/>
    <mergeCell ref="AC25:AE25"/>
    <mergeCell ref="AG25:AI25"/>
    <mergeCell ref="U27:Y27"/>
    <mergeCell ref="Z27:AC27"/>
    <mergeCell ref="F26:M26"/>
    <mergeCell ref="N26:T26"/>
    <mergeCell ref="U26:Y26"/>
    <mergeCell ref="A34:H34"/>
    <mergeCell ref="AD34:AJ34"/>
  </mergeCells>
  <phoneticPr fontId="37"/>
  <dataValidations count="35">
    <dataValidation type="list" allowBlank="1" showInputMessage="1" showErrorMessage="1" sqref="AB23:AB25" xr:uid="{EBD790EC-3824-45EA-9FA2-42FF86F8777B}">
      <formula1>$BR$19:$BR$20</formula1>
    </dataValidation>
    <dataValidation type="list" allowBlank="1" showInputMessage="1" showErrorMessage="1" sqref="G23:T23" xr:uid="{6B6B0C12-4B18-44A0-A9C8-F73C1627A534}">
      <formula1>"１割負担,２割負担"</formula1>
    </dataValidation>
    <dataValidation type="list" allowBlank="1" showInputMessage="1" sqref="N27:N32" xr:uid="{59C4EAE1-E40D-481F-9897-BC118308E5C7}">
      <formula1>"通院治療, 経過観察中, 保存治療, 入院治療中, 内服治療中"</formula1>
    </dataValidation>
    <dataValidation type="list" allowBlank="1" showInputMessage="1" showErrorMessage="1" sqref="R56:V56 J56:N56" xr:uid="{894A9466-CC9C-47C5-B2AF-A17253F7B9C6}">
      <formula1>"独歩,Ｔ字杖,四点杖,介助歩行,歩行器,シルバーカー,車いす,リクライニング,ストレッチャー"</formula1>
    </dataValidation>
    <dataValidation type="list" allowBlank="1" showInputMessage="1" showErrorMessage="1" sqref="AG72:AI72" xr:uid="{49A2BD49-CC15-4EA2-A0A5-88F6F47673CD}">
      <formula1>"自歯,全義歯,上義歯,下義歯,一部義歯,なし"</formula1>
    </dataValidation>
    <dataValidation type="list" allowBlank="1" showInputMessage="1" showErrorMessage="1" sqref="W21:AC21" xr:uid="{45689AC8-534B-486D-89BE-721E90349A4A}">
      <formula1>$AV$8:$BC$8</formula1>
    </dataValidation>
    <dataValidation type="list" allowBlank="1" showInputMessage="1" showErrorMessage="1" sqref="H21:N21" xr:uid="{D46BC590-5A7D-4A59-BE66-E9EFA035D1A7}">
      <formula1>$AV$4:$BD$4</formula1>
    </dataValidation>
    <dataValidation type="list" allowBlank="1" showInputMessage="1" showErrorMessage="1" sqref="Q36" xr:uid="{50324271-C34B-4C82-8DA8-F3D2F13D4C25}">
      <formula1>"第１段階,第２段階,第３段階,第４段階"</formula1>
    </dataValidation>
    <dataValidation type="list" allowBlank="1" showInputMessage="1" showErrorMessage="1" sqref="AC22:AD22" xr:uid="{4E5150BC-392C-495A-A1F4-053C0E9B0687}">
      <formula1>"事業対象,支援１,支援2,介護１,介護2,介護3,介護4,介護5"</formula1>
    </dataValidation>
    <dataValidation type="list" allowBlank="1" showInputMessage="1" showErrorMessage="1" sqref="AK77:AM77" xr:uid="{E0CB142A-AA72-4309-BF75-F72971E5D9F2}">
      <formula1>"なし,両耳,右耳,左耳"</formula1>
    </dataValidation>
    <dataValidation type="list" allowBlank="1" showInputMessage="1" sqref="O17:P17 AB17:AC17" xr:uid="{2261184D-957A-4993-A7BB-5DAF576609BA}">
      <formula1>"長男, 長女 ,長男の嫁, 夫 ,次男, 次女, 孫 ,親戚, 曾孫,妻"</formula1>
    </dataValidation>
    <dataValidation type="list" allowBlank="1" showInputMessage="1" sqref="F16:P16 S16:AC16" xr:uid="{D7BF7EF2-07C8-43E0-A3E0-06AB21B47505}">
      <formula1>"キーパーソン,主介護者"</formula1>
    </dataValidation>
    <dataValidation type="list" allowBlank="1" showInputMessage="1" sqref="M18:P19 Z18:AC19" xr:uid="{DD7F6130-7A97-4E56-8858-071A95969317}">
      <formula1>"自宅,会社内線,携帯電話"</formula1>
    </dataValidation>
    <dataValidation type="list" allowBlank="1" showInputMessage="1" showErrorMessage="1" sqref="P14:Q15" xr:uid="{5E802A31-6C37-402C-A3ED-C6AC2A1743F1}">
      <formula1>"男,女"</formula1>
    </dataValidation>
    <dataValidation type="list" allowBlank="1" showInputMessage="1" showErrorMessage="1" sqref="V14:Y14" xr:uid="{182B8750-D317-4919-8591-B433726D4458}">
      <formula1>$BR$15:$BR$18</formula1>
    </dataValidation>
    <dataValidation type="list" allowBlank="1" showInputMessage="1" showErrorMessage="1" sqref="AL62:AP65" xr:uid="{15B52D96-9B01-4840-8AD4-2FA8D52EF8BF}">
      <formula1>"あり,やや不確か,なし"</formula1>
    </dataValidation>
    <dataValidation type="list" allowBlank="1" showInputMessage="1" sqref="X58:Z58" xr:uid="{4D075CC1-0EA4-4398-AF24-60F294DE59C9}">
      <formula1>"普通,吸い飲み（ストロー）,トロミ,ゼリー"</formula1>
    </dataValidation>
    <dataValidation type="list" allowBlank="1" showInputMessage="1" sqref="S58:U58" xr:uid="{892E7DA7-323D-4AEB-B429-3FE5AFB95857}">
      <formula1>"常菜,軟菜,荒刻み,刻み,ミキサー,ソフト（プリン）"</formula1>
    </dataValidation>
    <dataValidation type="list" allowBlank="1" showInputMessage="1" sqref="N58:P58" xr:uid="{031E0EEA-4BAF-4FF5-B65C-83CDBD5682F2}">
      <formula1>"常飯,軟飯,五分粥,全粥,ミキサー,ソフト（プリン）"</formula1>
    </dataValidation>
    <dataValidation type="list" allowBlank="1" showInputMessage="1" sqref="Y64" xr:uid="{34B36946-921B-48B6-9DEE-14248ABA5CF5}">
      <formula1>"リハビリパンツ,リハビリパンツ+パット,リハビリパンツ+夜用パット,オムツ使用,下着パンツ"</formula1>
    </dataValidation>
    <dataValidation type="list" allowBlank="1" showInputMessage="1" sqref="Y62" xr:uid="{F7EDE664-7B9E-43AC-BCAD-0D81799CC786}">
      <formula1>"リハビリパンツ,リハビリパンツ+パット,オムツ使用,下着パンツ"</formula1>
    </dataValidation>
    <dataValidation type="list" allowBlank="1" showInputMessage="1" sqref="K62:K65" xr:uid="{F05BD445-23CE-4973-BD2A-81A079D58845}">
      <formula1>"ポータブルトイレの利用 ,留置カテーテルの使用 ,人工肛門の使用 ,おむつの使用 ,尿器の使用 ,トイレ使用（誘導、介助） ,トイレ使用（自立）"</formula1>
    </dataValidation>
    <dataValidation type="list" allowBlank="1" showInputMessage="1" showErrorMessage="1" sqref="G74:J75 G81:J82" xr:uid="{21CE018A-CD07-4AB4-9D78-414AE8908B05}">
      <formula1>"あり,なし"</formula1>
    </dataValidation>
    <dataValidation type="list" allowBlank="1" showInputMessage="1" showErrorMessage="1" sqref="G80:J80" xr:uid="{04F4FF97-A82B-46C1-BC9C-BF3A0B977B18}">
      <formula1>"支障なし,やや困難,困難"</formula1>
    </dataValidation>
    <dataValidation type="list" allowBlank="1" showInputMessage="1" showErrorMessage="1" sqref="G79:J79" xr:uid="{5AD1E925-ADE5-42FE-842D-328C8862BE49}">
      <formula1>"支障なし,やや困難,困難,できない"</formula1>
    </dataValidation>
    <dataValidation type="list" allowBlank="1" showInputMessage="1" showErrorMessage="1" sqref="G78:J78" xr:uid="{2C8F9816-D2DA-40F4-BD29-EDDD338A7971}">
      <formula1>"支障なし,やや困難,話せない"</formula1>
    </dataValidation>
    <dataValidation type="list" allowBlank="1" showInputMessage="1" showErrorMessage="1" sqref="G77:J77" xr:uid="{07EE2772-CEC6-4B17-903D-F8EB3E99C2E9}">
      <formula1>"支障なし,支障あり,聞えない"</formula1>
    </dataValidation>
    <dataValidation type="list" allowBlank="1" showInputMessage="1" showErrorMessage="1" sqref="G76:J76" xr:uid="{8B998390-E69A-462C-A608-CBFA5AD3F1ED}">
      <formula1>"支障なし,支障あり,見えない"</formula1>
    </dataValidation>
    <dataValidation type="list" allowBlank="1" showInputMessage="1" showErrorMessage="1" sqref="G66:J66" xr:uid="{E5F9874C-E484-47FB-9676-BF93DE883A03}">
      <formula1>"良眠,いろいろ,短眠,不眠,"</formula1>
    </dataValidation>
    <dataValidation type="list" allowBlank="1" showInputMessage="1" showErrorMessage="1" sqref="G53:J53" xr:uid="{3486902B-A12E-4F7E-9AFA-3A9CC88090DD}">
      <formula1>"自立,つかまれば可,支えが必要,全介助,行っていない"</formula1>
    </dataValidation>
    <dataValidation type="list" allowBlank="1" showInputMessage="1" showErrorMessage="1" sqref="G52:J52" xr:uid="{0BACE350-E2F1-484A-862F-6A9A1F0AF1D7}">
      <formula1>"自立,自分で支える,支えが必要,全介助,行っていない"</formula1>
    </dataValidation>
    <dataValidation type="list" allowBlank="1" showInputMessage="1" showErrorMessage="1" sqref="G54:J55 G57:J57 G51:J51 G60:J61 G68:J72" xr:uid="{E2F8373A-988F-4277-922C-DD2C730FDBF9}">
      <formula1>"自立,見守り等,一部介助,全介助,行っていない"</formula1>
    </dataValidation>
    <dataValidation type="list" allowBlank="1" showInputMessage="1" showErrorMessage="1" sqref="AH5:AO5" xr:uid="{2C5773A1-70BF-4877-99BA-F895C4968052}">
      <formula1>$BN$7:$BN$13</formula1>
    </dataValidation>
    <dataValidation type="list" allowBlank="1" showInputMessage="1" showErrorMessage="1" sqref="M66 X66 AK66" xr:uid="{177BE499-F2B2-430C-AF20-4AE779B5878F}">
      <formula1>$BN$15:$BN$38</formula1>
    </dataValidation>
    <dataValidation type="list" allowBlank="1" showInputMessage="1" showErrorMessage="1" sqref="O66 Z66 AM66" xr:uid="{E6A6B628-3B19-4FAD-AF27-383D750E5686}">
      <formula1>$BN$14:$BN$73</formula1>
    </dataValidation>
  </dataValidations>
  <pageMargins left="0.6692913385826772" right="0.27559055118110237" top="0.23622047244094491" bottom="0.18" header="0.19685039370078741" footer="0.16"/>
  <pageSetup paperSize="9" scale="92" orientation="portrait" r:id="rId1"/>
  <rowBreaks count="1" manualBreakCount="1">
    <brk id="49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19050</xdr:rowOff>
                  </from>
                  <to>
                    <xdr:col>6</xdr:col>
                    <xdr:colOff>38100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7</xdr:col>
                    <xdr:colOff>165100</xdr:colOff>
                    <xdr:row>19</xdr:row>
                    <xdr:rowOff>19050</xdr:rowOff>
                  </from>
                  <to>
                    <xdr:col>9</xdr:col>
                    <xdr:colOff>19050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15</xdr:col>
                    <xdr:colOff>165100</xdr:colOff>
                    <xdr:row>19</xdr:row>
                    <xdr:rowOff>19050</xdr:rowOff>
                  </from>
                  <to>
                    <xdr:col>17</xdr:col>
                    <xdr:colOff>19050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11</xdr:col>
                    <xdr:colOff>133350</xdr:colOff>
                    <xdr:row>19</xdr:row>
                    <xdr:rowOff>19050</xdr:rowOff>
                  </from>
                  <to>
                    <xdr:col>12</xdr:col>
                    <xdr:colOff>165100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4</xdr:col>
                    <xdr:colOff>165100</xdr:colOff>
                    <xdr:row>22</xdr:row>
                    <xdr:rowOff>171450</xdr:rowOff>
                  </from>
                  <to>
                    <xdr:col>6</xdr:col>
                    <xdr:colOff>19050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6</xdr:col>
                    <xdr:colOff>165100</xdr:colOff>
                    <xdr:row>22</xdr:row>
                    <xdr:rowOff>171450</xdr:rowOff>
                  </from>
                  <to>
                    <xdr:col>8</xdr:col>
                    <xdr:colOff>19050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9</xdr:col>
                    <xdr:colOff>165100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11</xdr:col>
                    <xdr:colOff>165100</xdr:colOff>
                    <xdr:row>23</xdr:row>
                    <xdr:rowOff>0</xdr:rowOff>
                  </from>
                  <to>
                    <xdr:col>13</xdr:col>
                    <xdr:colOff>19050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13</xdr:col>
                    <xdr:colOff>165100</xdr:colOff>
                    <xdr:row>22</xdr:row>
                    <xdr:rowOff>171450</xdr:rowOff>
                  </from>
                  <to>
                    <xdr:col>15</xdr:col>
                    <xdr:colOff>19050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6</xdr:col>
                    <xdr:colOff>165100</xdr:colOff>
                    <xdr:row>35</xdr:row>
                    <xdr:rowOff>31750</xdr:rowOff>
                  </from>
                  <to>
                    <xdr:col>8</xdr:col>
                    <xdr:colOff>19050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8</xdr:col>
                    <xdr:colOff>165100</xdr:colOff>
                    <xdr:row>35</xdr:row>
                    <xdr:rowOff>31750</xdr:rowOff>
                  </from>
                  <to>
                    <xdr:col>10</xdr:col>
                    <xdr:colOff>19050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21</xdr:col>
                    <xdr:colOff>165100</xdr:colOff>
                    <xdr:row>35</xdr:row>
                    <xdr:rowOff>31750</xdr:rowOff>
                  </from>
                  <to>
                    <xdr:col>23</xdr:col>
                    <xdr:colOff>12700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24</xdr:col>
                    <xdr:colOff>165100</xdr:colOff>
                    <xdr:row>35</xdr:row>
                    <xdr:rowOff>31750</xdr:rowOff>
                  </from>
                  <to>
                    <xdr:col>26</xdr:col>
                    <xdr:colOff>19050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31</xdr:col>
                    <xdr:colOff>165100</xdr:colOff>
                    <xdr:row>35</xdr:row>
                    <xdr:rowOff>31750</xdr:rowOff>
                  </from>
                  <to>
                    <xdr:col>33</xdr:col>
                    <xdr:colOff>19050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26</xdr:col>
                    <xdr:colOff>165100</xdr:colOff>
                    <xdr:row>36</xdr:row>
                    <xdr:rowOff>31750</xdr:rowOff>
                  </from>
                  <to>
                    <xdr:col>28</xdr:col>
                    <xdr:colOff>19050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28</xdr:col>
                    <xdr:colOff>165100</xdr:colOff>
                    <xdr:row>36</xdr:row>
                    <xdr:rowOff>31750</xdr:rowOff>
                  </from>
                  <to>
                    <xdr:col>30</xdr:col>
                    <xdr:colOff>19050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6</xdr:col>
                    <xdr:colOff>165100</xdr:colOff>
                    <xdr:row>37</xdr:row>
                    <xdr:rowOff>31750</xdr:rowOff>
                  </from>
                  <to>
                    <xdr:col>8</xdr:col>
                    <xdr:colOff>19050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9</xdr:col>
                    <xdr:colOff>165100</xdr:colOff>
                    <xdr:row>37</xdr:row>
                    <xdr:rowOff>31750</xdr:rowOff>
                  </from>
                  <to>
                    <xdr:col>11</xdr:col>
                    <xdr:colOff>19050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6</xdr:col>
                    <xdr:colOff>165100</xdr:colOff>
                    <xdr:row>57</xdr:row>
                    <xdr:rowOff>31750</xdr:rowOff>
                  </from>
                  <to>
                    <xdr:col>8</xdr:col>
                    <xdr:colOff>19050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6</xdr:col>
                    <xdr:colOff>165100</xdr:colOff>
                    <xdr:row>58</xdr:row>
                    <xdr:rowOff>31750</xdr:rowOff>
                  </from>
                  <to>
                    <xdr:col>8</xdr:col>
                    <xdr:colOff>19050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2</xdr:col>
                    <xdr:colOff>165100</xdr:colOff>
                    <xdr:row>34</xdr:row>
                    <xdr:rowOff>31750</xdr:rowOff>
                  </from>
                  <to>
                    <xdr:col>4</xdr:col>
                    <xdr:colOff>19050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4</xdr:col>
                    <xdr:colOff>165100</xdr:colOff>
                    <xdr:row>34</xdr:row>
                    <xdr:rowOff>31750</xdr:rowOff>
                  </from>
                  <to>
                    <xdr:col>6</xdr:col>
                    <xdr:colOff>19050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25</xdr:col>
                    <xdr:colOff>165100</xdr:colOff>
                    <xdr:row>21</xdr:row>
                    <xdr:rowOff>19050</xdr:rowOff>
                  </from>
                  <to>
                    <xdr:col>27</xdr:col>
                    <xdr:colOff>19050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30</xdr:col>
                    <xdr:colOff>146050</xdr:colOff>
                    <xdr:row>21</xdr:row>
                    <xdr:rowOff>12700</xdr:rowOff>
                  </from>
                  <to>
                    <xdr:col>32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Fill="0" autoLine="0" autoPict="0">
                <anchor moveWithCells="1">
                  <from>
                    <xdr:col>35</xdr:col>
                    <xdr:colOff>146050</xdr:colOff>
                    <xdr:row>21</xdr:row>
                    <xdr:rowOff>19050</xdr:rowOff>
                  </from>
                  <to>
                    <xdr:col>36</xdr:col>
                    <xdr:colOff>171450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29" name="Check Box 27">
              <controlPr defaultSize="0" autoFill="0" autoLine="0" autoPict="0">
                <anchor moveWithCells="1">
                  <from>
                    <xdr:col>36</xdr:col>
                    <xdr:colOff>165100</xdr:colOff>
                    <xdr:row>33</xdr:row>
                    <xdr:rowOff>31750</xdr:rowOff>
                  </from>
                  <to>
                    <xdr:col>38</xdr:col>
                    <xdr:colOff>19050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30" name="Check Box 28">
              <controlPr defaultSize="0" autoFill="0" autoLine="0" autoPict="0">
                <anchor moveWithCells="1">
                  <from>
                    <xdr:col>38</xdr:col>
                    <xdr:colOff>165100</xdr:colOff>
                    <xdr:row>33</xdr:row>
                    <xdr:rowOff>31750</xdr:rowOff>
                  </from>
                  <to>
                    <xdr:col>40</xdr:col>
                    <xdr:colOff>19050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31" name="Check Box 29">
              <controlPr defaultSize="0" autoFill="0" autoLine="0" autoPict="0">
                <anchor moveWithCells="1">
                  <from>
                    <xdr:col>36</xdr:col>
                    <xdr:colOff>165100</xdr:colOff>
                    <xdr:row>34</xdr:row>
                    <xdr:rowOff>31750</xdr:rowOff>
                  </from>
                  <to>
                    <xdr:col>38</xdr:col>
                    <xdr:colOff>19050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32" name="Check Box 30">
              <controlPr defaultSize="0" autoFill="0" autoLine="0" autoPict="0">
                <anchor moveWithCells="1">
                  <from>
                    <xdr:col>38</xdr:col>
                    <xdr:colOff>165100</xdr:colOff>
                    <xdr:row>34</xdr:row>
                    <xdr:rowOff>31750</xdr:rowOff>
                  </from>
                  <to>
                    <xdr:col>40</xdr:col>
                    <xdr:colOff>19050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33" name="Check Box 37">
              <controlPr defaultSize="0" autoFill="0" autoLine="0" autoPict="0">
                <anchor moveWithCells="1">
                  <from>
                    <xdr:col>29</xdr:col>
                    <xdr:colOff>146050</xdr:colOff>
                    <xdr:row>31</xdr:row>
                    <xdr:rowOff>12700</xdr:rowOff>
                  </from>
                  <to>
                    <xdr:col>30</xdr:col>
                    <xdr:colOff>165100</xdr:colOff>
                    <xdr:row>31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(新)医療介護連携シート</vt:lpstr>
      <vt:lpstr>'(新)医療介護連携シート'!Print_Area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　正宏</dc:creator>
  <cp:lastModifiedBy>島根県細木　淳之介</cp:lastModifiedBy>
  <cp:lastPrinted>2026-01-26T04:53:00Z</cp:lastPrinted>
  <dcterms:created xsi:type="dcterms:W3CDTF">2019-07-17T23:26:55Z</dcterms:created>
  <dcterms:modified xsi:type="dcterms:W3CDTF">2026-01-26T05:19:28Z</dcterms:modified>
  <cp:contentStatus/>
</cp:coreProperties>
</file>